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6.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50.xml" ContentType="application/vnd.openxmlformats-officedocument.spreadsheetml.revisionLog+xml"/>
  <Override PartName="/xl/revisions/revisionLog55.xml" ContentType="application/vnd.openxmlformats-officedocument.spreadsheetml.revisionLog+xml"/>
  <Override PartName="/xl/revisions/revisionLog6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9.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58.xml" ContentType="application/vnd.openxmlformats-officedocument.spreadsheetml.revisionLog+xml"/>
  <Override PartName="/xl/revisions/revisionLog5.xml" ContentType="application/vnd.openxmlformats-officedocument.spreadsheetml.revisionLog+xml"/>
  <Override PartName="/xl/revisions/revisionLog61.xml" ContentType="application/vnd.openxmlformats-officedocument.spreadsheetml.revisionLog+xml"/>
  <Override PartName="/xl/revisions/revisionLog1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8.xml" ContentType="application/vnd.openxmlformats-officedocument.spreadsheetml.revisionLog+xml"/>
  <Override PartName="/xl/revisions/revisionLog51.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9.xml" ContentType="application/vnd.openxmlformats-officedocument.spreadsheetml.revisionLog+xml"/>
  <Override PartName="/xl/revisions/revisionLog20.xml" ContentType="application/vnd.openxmlformats-officedocument.spreadsheetml.revisionLog+xml"/>
  <Override PartName="/xl/revisions/revisionLog41.xml" ContentType="application/vnd.openxmlformats-officedocument.spreadsheetml.revisionLog+xml"/>
  <Override PartName="/xl/revisions/revisionLog54.xml" ContentType="application/vnd.openxmlformats-officedocument.spreadsheetml.revisionLog+xml"/>
  <Override PartName="/xl/revisions/revisionLog6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49.xml" ContentType="application/vnd.openxmlformats-officedocument.spreadsheetml.revisionLog+xml"/>
  <Override PartName="/xl/revisions/revisionLog57.xml" ContentType="application/vnd.openxmlformats-officedocument.spreadsheetml.revisionLog+xml"/>
  <Override PartName="/xl/revisions/revisionLog10.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52.xml" ContentType="application/vnd.openxmlformats-officedocument.spreadsheetml.revisionLog+xml"/>
  <Override PartName="/xl/revisions/revisionLog60.xml" ContentType="application/vnd.openxmlformats-officedocument.spreadsheetml.revisionLog+xml"/>
  <Override PartName="/xl/revisions/revisionLog6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tra_sv_krt\g\新院内共有フォルダ\事務部\〇企画課\★契約係\"/>
    </mc:Choice>
  </mc:AlternateContent>
  <bookViews>
    <workbookView xWindow="0" yWindow="0" windowWidth="20490" windowHeight="7530" tabRatio="673" activeTab="1"/>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'競争入札（工事）'!$A$2:$O$2</definedName>
    <definedName name="_xlnm._FilterDatabase" localSheetId="1" hidden="1">'競争入札（物品役務等）'!$A$3:$O$35</definedName>
    <definedName name="_xlnm._FilterDatabase" localSheetId="2" hidden="1">'随意契約（工事）'!$A$2:$O$2</definedName>
    <definedName name="_xlnm._FilterDatabase" localSheetId="3" hidden="1">'随意契約（物品役務等）'!$A$3:$N$13</definedName>
    <definedName name="_xlnm.Print_Area" localSheetId="0">'競争入札（工事）'!$A$1:$M$16</definedName>
    <definedName name="_xlnm.Print_Area" localSheetId="1">'競争入札（物品役務等）'!$A$1:$M$45</definedName>
    <definedName name="_xlnm.Print_Area" localSheetId="2">'随意契約（工事）'!$A$1:$M$5</definedName>
    <definedName name="_xlnm.Print_Area" localSheetId="3">'随意契約（物品役務等）'!$A$1:$M$9</definedName>
    <definedName name="_xlnm.Print_Titles" localSheetId="0">'競争入札（工事）'!$1:$2</definedName>
    <definedName name="_xlnm.Print_Titles" localSheetId="1">'競争入札（物品役務等）'!$1:$3</definedName>
    <definedName name="_xlnm.Print_Titles" localSheetId="2">'随意契約（工事）'!$1:$3</definedName>
    <definedName name="_xlnm.Print_Titles" localSheetId="3">'随意契約（物品役務等）'!$1:$3</definedName>
    <definedName name="Z_0F535B21_7B33_4D48_AA14_EBF1308D24FD_.wvu.FilterData" localSheetId="0" hidden="1">'競争入札（工事）'!$A$2:$O$2</definedName>
    <definedName name="Z_0F535B21_7B33_4D48_AA14_EBF1308D24FD_.wvu.FilterData" localSheetId="1" hidden="1">'競争入札（物品役務等）'!$A$3:$O$35</definedName>
    <definedName name="Z_0F535B21_7B33_4D48_AA14_EBF1308D24FD_.wvu.FilterData" localSheetId="2" hidden="1">'随意契約（工事）'!$A$2:$O$2</definedName>
    <definedName name="Z_0F535B21_7B33_4D48_AA14_EBF1308D24FD_.wvu.FilterData" localSheetId="3" hidden="1">'随意契約（物品役務等）'!$A$3:$N$13</definedName>
    <definedName name="Z_0F535B21_7B33_4D48_AA14_EBF1308D24FD_.wvu.PrintArea" localSheetId="0" hidden="1">'競争入札（工事）'!$A$1:$M$16</definedName>
    <definedName name="Z_0F535B21_7B33_4D48_AA14_EBF1308D24FD_.wvu.PrintArea" localSheetId="1" hidden="1">'競争入札（物品役務等）'!$A$1:$M$45</definedName>
    <definedName name="Z_0F535B21_7B33_4D48_AA14_EBF1308D24FD_.wvu.PrintArea" localSheetId="2" hidden="1">'随意契約（工事）'!$A$1:$M$5</definedName>
    <definedName name="Z_0F535B21_7B33_4D48_AA14_EBF1308D24FD_.wvu.PrintArea" localSheetId="3" hidden="1">'随意契約（物品役務等）'!$A$1:$M$9</definedName>
    <definedName name="Z_0F535B21_7B33_4D48_AA14_EBF1308D24FD_.wvu.PrintTitles" localSheetId="0" hidden="1">'競争入札（工事）'!$1:$2</definedName>
    <definedName name="Z_0F535B21_7B33_4D48_AA14_EBF1308D24FD_.wvu.PrintTitles" localSheetId="1" hidden="1">'競争入札（物品役務等）'!$1:$3</definedName>
    <definedName name="Z_0F535B21_7B33_4D48_AA14_EBF1308D24FD_.wvu.PrintTitles" localSheetId="2" hidden="1">'随意契約（工事）'!$1:$3</definedName>
    <definedName name="Z_0F535B21_7B33_4D48_AA14_EBF1308D24FD_.wvu.PrintTitles" localSheetId="3" hidden="1">'随意契約（物品役務等）'!$1:$3</definedName>
    <definedName name="Z_137124B0_C6A6_4938_90F5_EF622DB621B5_.wvu.FilterData" localSheetId="0" hidden="1">'競争入札（工事）'!$A$2:$O$2</definedName>
    <definedName name="Z_137124B0_C6A6_4938_90F5_EF622DB621B5_.wvu.FilterData" localSheetId="2" hidden="1">'随意契約（工事）'!$A$2:$O$2</definedName>
    <definedName name="Z_137124B0_C6A6_4938_90F5_EF622DB621B5_.wvu.FilterData" localSheetId="3" hidden="1">'随意契約（物品役務等）'!$A$3:$N$6</definedName>
    <definedName name="Z_1ECB28FE_EC88_4575_A486_A9BEEF4E56C9_.wvu.FilterData" localSheetId="1" hidden="1">'競争入札（物品役務等）'!$A$3:$O$24</definedName>
    <definedName name="Z_44BA4894_A2E1_46C4_84B1_15F1B2DBDB6F_.wvu.FilterData" localSheetId="0" hidden="1">'競争入札（工事）'!$A$2:$O$2</definedName>
    <definedName name="Z_F2D506A0_4268_40C3_9188_FF1CBCC118A1_.wvu.FilterData" localSheetId="1" hidden="1">'競争入札（物品役務等）'!$A$3:$O$24</definedName>
    <definedName name="Z_F2D506A0_4268_40C3_9188_FF1CBCC118A1_.wvu.FilterData" localSheetId="3" hidden="1">'随意契約（物品役務等）'!$A$3:$N$13</definedName>
  </definedNames>
  <calcPr calcId="162913"/>
  <customWorkbookViews>
    <customWorkbookView name="NNH - 個人用ビュー" guid="{0F535B21-7B33-4D48-AA14-EBF1308D24FD}" mergeInterval="0" personalView="1" maximized="1" xWindow="-8" yWindow="-8" windowWidth="1936" windowHeight="1056" tabRatio="673" activeSheetId="2"/>
  </customWorkbookViews>
</workbook>
</file>

<file path=xl/calcChain.xml><?xml version="1.0" encoding="utf-8"?>
<calcChain xmlns="http://schemas.openxmlformats.org/spreadsheetml/2006/main">
  <c r="M38" i="2" l="1"/>
  <c r="M39" i="2"/>
  <c r="M40" i="2"/>
  <c r="M41" i="2"/>
  <c r="M42" i="2"/>
  <c r="M37" i="2"/>
  <c r="M36" i="2"/>
  <c r="M35" i="2" l="1"/>
  <c r="M34" i="2"/>
  <c r="M33" i="2"/>
  <c r="M32" i="2"/>
  <c r="M31" i="2"/>
  <c r="M30" i="2"/>
  <c r="M29" i="2" l="1"/>
  <c r="M28" i="2" l="1"/>
  <c r="M27" i="2"/>
  <c r="M26" i="2" l="1"/>
  <c r="M25" i="2" l="1"/>
  <c r="M22" i="2" l="1"/>
  <c r="M21" i="2"/>
  <c r="M24" i="2"/>
  <c r="M23" i="2"/>
  <c r="M20" i="2"/>
  <c r="M19" i="2"/>
  <c r="M5" i="1" l="1"/>
  <c r="M4" i="1"/>
  <c r="M1" i="4" l="1"/>
  <c r="M1" i="3"/>
  <c r="M10" i="2"/>
  <c r="M18" i="2"/>
  <c r="M5" i="2"/>
  <c r="M4" i="3" l="1"/>
  <c r="M5" i="3"/>
  <c r="M8" i="4"/>
  <c r="M7" i="4"/>
  <c r="M13" i="4"/>
  <c r="M11" i="4"/>
  <c r="M12" i="4"/>
  <c r="M10" i="4"/>
  <c r="M9" i="4"/>
  <c r="M5" i="4"/>
  <c r="M6" i="4"/>
  <c r="M4" i="4"/>
  <c r="M8" i="2"/>
  <c r="M9" i="2"/>
  <c r="M7" i="2"/>
  <c r="M12" i="2"/>
  <c r="M6" i="2"/>
  <c r="M17" i="2"/>
  <c r="M4" i="2"/>
  <c r="M14" i="2"/>
  <c r="M11" i="2"/>
  <c r="M13" i="2"/>
  <c r="M16" i="2"/>
  <c r="M15" i="2"/>
</calcChain>
</file>

<file path=xl/sharedStrings.xml><?xml version="1.0" encoding="utf-8"?>
<sst xmlns="http://schemas.openxmlformats.org/spreadsheetml/2006/main" count="383" uniqueCount="113">
  <si>
    <t>契約を締結した日</t>
    <rPh sb="0" eb="2">
      <t>ケイヤク</t>
    </rPh>
    <rPh sb="3" eb="5">
      <t>テイケツ</t>
    </rPh>
    <rPh sb="7" eb="8">
      <t>ヒ</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</si>
  <si>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</si>
  <si>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</si>
  <si>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</si>
  <si>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一般競争入札</t>
  </si>
  <si>
    <t>契約事務取扱細則第26条の2に基づく競争入札に係る情報の公表（工事）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</si>
  <si>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</si>
  <si>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</si>
  <si>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</si>
  <si>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経理責任者の
氏名、名称及び所在地</t>
    <rPh sb="0" eb="2">
      <t>ケイリ</t>
    </rPh>
    <rPh sb="2" eb="5">
      <t>セキニンシャ</t>
    </rPh>
    <rPh sb="7" eb="9">
      <t>シメイ</t>
    </rPh>
    <rPh sb="10" eb="12">
      <t>メイショウ</t>
    </rPh>
    <rPh sb="12" eb="13">
      <t>オヨ</t>
    </rPh>
    <rPh sb="14" eb="17">
      <t>ショザイチ</t>
    </rPh>
    <phoneticPr fontId="2"/>
  </si>
  <si>
    <t>※ 締結日の翌日より1年間公表</t>
    <rPh sb="2" eb="4">
      <t>テイケツ</t>
    </rPh>
    <rPh sb="4" eb="5">
      <t>ニチ</t>
    </rPh>
    <rPh sb="6" eb="8">
      <t>ヨクジツ</t>
    </rPh>
    <rPh sb="11" eb="13">
      <t>ネンカン</t>
    </rPh>
    <rPh sb="13" eb="15">
      <t>コウヒョウ</t>
    </rPh>
    <phoneticPr fontId="2"/>
  </si>
  <si>
    <t>公表基準日 ：</t>
    <rPh sb="0" eb="2">
      <t>コウヒョウ</t>
    </rPh>
    <rPh sb="2" eb="4">
      <t>キジュン</t>
    </rPh>
    <rPh sb="4" eb="5">
      <t>ヒ</t>
    </rPh>
    <phoneticPr fontId="2"/>
  </si>
  <si>
    <t>経過
日数</t>
    <rPh sb="0" eb="2">
      <t>ケイカ</t>
    </rPh>
    <rPh sb="3" eb="5">
      <t>ニッスウ</t>
    </rPh>
    <phoneticPr fontId="2"/>
  </si>
  <si>
    <t>公益法人の区分</t>
    <rPh sb="0" eb="2">
      <t>コウエキ</t>
    </rPh>
    <rPh sb="2" eb="4">
      <t>ホウジン</t>
    </rPh>
    <rPh sb="5" eb="7">
      <t>クブン</t>
    </rPh>
    <phoneticPr fontId="2"/>
  </si>
  <si>
    <t>国所管、都道府県所管の区分</t>
    <rPh sb="0" eb="1">
      <t>クニ</t>
    </rPh>
    <rPh sb="1" eb="3">
      <t>ショカン</t>
    </rPh>
    <rPh sb="4" eb="6">
      <t>トドウ</t>
    </rPh>
    <rPh sb="6" eb="8">
      <t>フケン</t>
    </rPh>
    <rPh sb="8" eb="10">
      <t>ショカン</t>
    </rPh>
    <rPh sb="11" eb="13">
      <t>クブン</t>
    </rPh>
    <phoneticPr fontId="2"/>
  </si>
  <si>
    <t>応札・応募者数</t>
    <rPh sb="0" eb="2">
      <t>オウサツ</t>
    </rPh>
    <rPh sb="3" eb="6">
      <t>オウボシャ</t>
    </rPh>
    <rPh sb="6" eb="7">
      <t>スウ</t>
    </rPh>
    <phoneticPr fontId="2"/>
  </si>
  <si>
    <t>公益法人の区分場合</t>
    <rPh sb="0" eb="2">
      <t>コウエキ</t>
    </rPh>
    <rPh sb="2" eb="4">
      <t>ホウジン</t>
    </rPh>
    <rPh sb="5" eb="7">
      <t>クブン</t>
    </rPh>
    <rPh sb="7" eb="9">
      <t>バアイ</t>
    </rPh>
    <phoneticPr fontId="2"/>
  </si>
  <si>
    <t>備考</t>
    <rPh sb="0" eb="2">
      <t>ビコウ</t>
    </rPh>
    <phoneticPr fontId="2"/>
  </si>
  <si>
    <t>契約金額
（円）</t>
    <rPh sb="0" eb="2">
      <t>ケイヤク</t>
    </rPh>
    <rPh sb="2" eb="4">
      <t>キンガク</t>
    </rPh>
    <rPh sb="6" eb="7">
      <t>エン</t>
    </rPh>
    <phoneticPr fontId="2"/>
  </si>
  <si>
    <t>予定価格
（円）</t>
    <rPh sb="0" eb="2">
      <t>ヨテイ</t>
    </rPh>
    <rPh sb="2" eb="4">
      <t>カカク</t>
    </rPh>
    <rPh sb="6" eb="7">
      <t>エン</t>
    </rPh>
    <phoneticPr fontId="2"/>
  </si>
  <si>
    <t>落札率
（％）</t>
    <rPh sb="0" eb="2">
      <t>ラクサツ</t>
    </rPh>
    <rPh sb="2" eb="3">
      <t>リツ</t>
    </rPh>
    <phoneticPr fontId="2"/>
  </si>
  <si>
    <t>－</t>
  </si>
  <si>
    <t>-</t>
  </si>
  <si>
    <t>スプリンクラー設備整備（中病棟）工事実施設計業務委託</t>
    <rPh sb="7" eb="9">
      <t>セツビ</t>
    </rPh>
    <rPh sb="9" eb="11">
      <t>セイビ</t>
    </rPh>
    <rPh sb="12" eb="13">
      <t>ナカ</t>
    </rPh>
    <rPh sb="13" eb="15">
      <t>ビョウトウ</t>
    </rPh>
    <rPh sb="16" eb="18">
      <t>コウジ</t>
    </rPh>
    <rPh sb="18" eb="20">
      <t>ジッシ</t>
    </rPh>
    <rPh sb="20" eb="22">
      <t>セッケイ</t>
    </rPh>
    <rPh sb="22" eb="24">
      <t>ギョウム</t>
    </rPh>
    <rPh sb="24" eb="26">
      <t>イタク</t>
    </rPh>
    <phoneticPr fontId="2"/>
  </si>
  <si>
    <t xml:space="preserve">〒874-0840
大分県別府市大字鶴見4548番地
独立行政法人国立病院機構
西別府病院
院長　後藤　一也
</t>
  </si>
  <si>
    <t>大分県大分市高城新町1-12
株式会社　協同システム設計</t>
    <phoneticPr fontId="2"/>
  </si>
  <si>
    <t>-</t>
    <phoneticPr fontId="2"/>
  </si>
  <si>
    <t>-</t>
    <phoneticPr fontId="2"/>
  </si>
  <si>
    <t>病棟増築整備工事（東病棟）　基本・実施設計、工事監理業務委託</t>
    <rPh sb="0" eb="2">
      <t>ビョウトウ</t>
    </rPh>
    <rPh sb="2" eb="4">
      <t>ゾウチク</t>
    </rPh>
    <rPh sb="4" eb="6">
      <t>セイビ</t>
    </rPh>
    <rPh sb="6" eb="8">
      <t>コウジ</t>
    </rPh>
    <rPh sb="9" eb="10">
      <t>ヒガシ</t>
    </rPh>
    <rPh sb="10" eb="12">
      <t>ビョウトウ</t>
    </rPh>
    <rPh sb="14" eb="16">
      <t>キホン</t>
    </rPh>
    <rPh sb="17" eb="19">
      <t>ジッシ</t>
    </rPh>
    <rPh sb="19" eb="21">
      <t>セッケイ</t>
    </rPh>
    <rPh sb="22" eb="24">
      <t>コウジ</t>
    </rPh>
    <rPh sb="24" eb="28">
      <t>カンリギョウム</t>
    </rPh>
    <rPh sb="28" eb="30">
      <t>イタク</t>
    </rPh>
    <phoneticPr fontId="2"/>
  </si>
  <si>
    <t>福岡県福岡市博多区比恵町2番7号
株式会社　村田相互設計　九州支社</t>
    <rPh sb="0" eb="3">
      <t>フクオカケン</t>
    </rPh>
    <rPh sb="3" eb="6">
      <t>フクオカシ</t>
    </rPh>
    <rPh sb="6" eb="9">
      <t>ハカタク</t>
    </rPh>
    <rPh sb="9" eb="12">
      <t>ヒエマチ</t>
    </rPh>
    <rPh sb="13" eb="14">
      <t>バン</t>
    </rPh>
    <rPh sb="15" eb="16">
      <t>ゴウ</t>
    </rPh>
    <rPh sb="17" eb="21">
      <t>カブシキガイシャ</t>
    </rPh>
    <rPh sb="22" eb="24">
      <t>ムラタ</t>
    </rPh>
    <rPh sb="24" eb="26">
      <t>ソウゴ</t>
    </rPh>
    <rPh sb="26" eb="28">
      <t>セッケイ</t>
    </rPh>
    <rPh sb="29" eb="31">
      <t>キュウシュウ</t>
    </rPh>
    <rPh sb="31" eb="33">
      <t>シシャ</t>
    </rPh>
    <phoneticPr fontId="2"/>
  </si>
  <si>
    <t>2019年8月～2024年7月
テレビカード販売機等・精算機及びテレビシステムの設置運営事業</t>
    <rPh sb="4" eb="5">
      <t>ネン</t>
    </rPh>
    <rPh sb="6" eb="7">
      <t>ガツ</t>
    </rPh>
    <rPh sb="12" eb="13">
      <t>ネン</t>
    </rPh>
    <rPh sb="14" eb="15">
      <t>ガツ</t>
    </rPh>
    <phoneticPr fontId="2"/>
  </si>
  <si>
    <t>東京都文京区本郷5-26-4　東京クリスタルビル
株式会社　パースジャパン</t>
  </si>
  <si>
    <t>公募型企画競争</t>
    <rPh sb="0" eb="2">
      <t>コウボ</t>
    </rPh>
    <rPh sb="2" eb="3">
      <t>ガタ</t>
    </rPh>
    <rPh sb="3" eb="5">
      <t>キカク</t>
    </rPh>
    <rPh sb="5" eb="7">
      <t>キョウソウ</t>
    </rPh>
    <phoneticPr fontId="2"/>
  </si>
  <si>
    <t>2019年7月～2021年6月　一般廃棄物収集運搬処理委託</t>
    <rPh sb="4" eb="5">
      <t>ネン</t>
    </rPh>
    <rPh sb="6" eb="7">
      <t>ガツ</t>
    </rPh>
    <rPh sb="12" eb="13">
      <t>ネン</t>
    </rPh>
    <rPh sb="14" eb="15">
      <t>ガツ</t>
    </rPh>
    <rPh sb="16" eb="18">
      <t>イッパン</t>
    </rPh>
    <rPh sb="18" eb="21">
      <t>ハイキブツ</t>
    </rPh>
    <rPh sb="21" eb="23">
      <t>シュウシュウ</t>
    </rPh>
    <rPh sb="23" eb="25">
      <t>ウンパン</t>
    </rPh>
    <rPh sb="25" eb="27">
      <t>ショリ</t>
    </rPh>
    <rPh sb="27" eb="29">
      <t>イタク</t>
    </rPh>
    <phoneticPr fontId="2"/>
  </si>
  <si>
    <t>大分県大分市大字羽田1060番地4
三藤商事株式会社</t>
    <rPh sb="0" eb="3">
      <t>オオイタケン</t>
    </rPh>
    <rPh sb="3" eb="6">
      <t>オオイタシ</t>
    </rPh>
    <rPh sb="6" eb="8">
      <t>オオアザ</t>
    </rPh>
    <rPh sb="8" eb="10">
      <t>ハネダ</t>
    </rPh>
    <rPh sb="14" eb="16">
      <t>バンチ</t>
    </rPh>
    <rPh sb="18" eb="26">
      <t>サントウショウジカブシキガイシャ</t>
    </rPh>
    <phoneticPr fontId="2"/>
  </si>
  <si>
    <t>第2四半期灯油　144kl
（2019.7.1～2019.9.30）</t>
  </si>
  <si>
    <t>大分県大分市府内町3丁目4番20号
株式会社柴田石油商会</t>
    <rPh sb="6" eb="8">
      <t>フナイ</t>
    </rPh>
    <rPh sb="8" eb="9">
      <t>マチ</t>
    </rPh>
    <rPh sb="18" eb="22">
      <t>カブシキガイシャ</t>
    </rPh>
    <phoneticPr fontId="2"/>
  </si>
  <si>
    <t>2019年10月～2020年9月
電力供給契約</t>
    <rPh sb="4" eb="5">
      <t>ネン</t>
    </rPh>
    <rPh sb="7" eb="8">
      <t>ガツ</t>
    </rPh>
    <rPh sb="13" eb="14">
      <t>ネン</t>
    </rPh>
    <rPh sb="15" eb="16">
      <t>ガツ</t>
    </rPh>
    <rPh sb="17" eb="19">
      <t>デンリョク</t>
    </rPh>
    <rPh sb="19" eb="21">
      <t>キョウキュウ</t>
    </rPh>
    <rPh sb="21" eb="23">
      <t>ケイヤク</t>
    </rPh>
    <phoneticPr fontId="2"/>
  </si>
  <si>
    <t>東京都中央区日本橋二丁目7番1号
丸紅新電力株式会社</t>
    <rPh sb="0" eb="3">
      <t>トウキョウト</t>
    </rPh>
    <rPh sb="3" eb="6">
      <t>チュウオウク</t>
    </rPh>
    <rPh sb="6" eb="9">
      <t>ニホンバシ</t>
    </rPh>
    <rPh sb="9" eb="12">
      <t>ニチョウメ</t>
    </rPh>
    <rPh sb="13" eb="14">
      <t>バン</t>
    </rPh>
    <rPh sb="15" eb="16">
      <t>ゴウ</t>
    </rPh>
    <rPh sb="17" eb="26">
      <t>マルベニシンデンリョクカブシキガイシャ</t>
    </rPh>
    <phoneticPr fontId="2"/>
  </si>
  <si>
    <t>一般競争入札</t>
    <rPh sb="0" eb="2">
      <t>イッパン</t>
    </rPh>
    <rPh sb="2" eb="6">
      <t>キョウソウニュウサツ</t>
    </rPh>
    <phoneticPr fontId="2"/>
  </si>
  <si>
    <t>検査試薬
（R1.7.1～R2.6.30）</t>
    <rPh sb="0" eb="2">
      <t>ケンサ</t>
    </rPh>
    <rPh sb="2" eb="4">
      <t>シヤク</t>
    </rPh>
    <phoneticPr fontId="2"/>
  </si>
  <si>
    <t>大分県大分市萩原4丁目7番5号
正晃株式会社</t>
    <rPh sb="9" eb="11">
      <t>チョウメ</t>
    </rPh>
    <rPh sb="12" eb="13">
      <t>バン</t>
    </rPh>
    <rPh sb="14" eb="15">
      <t>ゴウ</t>
    </rPh>
    <phoneticPr fontId="2"/>
  </si>
  <si>
    <t>大分県大分市下郡3182－2　
株式会社　アトル</t>
    <rPh sb="0" eb="3">
      <t>オオイタケン</t>
    </rPh>
    <rPh sb="3" eb="6">
      <t>オオイタシ</t>
    </rPh>
    <rPh sb="6" eb="8">
      <t>シモゴオリ</t>
    </rPh>
    <rPh sb="16" eb="18">
      <t>カブシキ</t>
    </rPh>
    <rPh sb="18" eb="20">
      <t>カイシャ</t>
    </rPh>
    <phoneticPr fontId="2"/>
  </si>
  <si>
    <t>長時間心電図解析ソフト一式</t>
    <rPh sb="0" eb="6">
      <t>チョウジカンシンデンズ</t>
    </rPh>
    <rPh sb="6" eb="8">
      <t>カイセキ</t>
    </rPh>
    <rPh sb="11" eb="13">
      <t>イッシキ</t>
    </rPh>
    <phoneticPr fontId="2"/>
  </si>
  <si>
    <t>医薬品
（R1.10.1～R2.9.30）</t>
  </si>
  <si>
    <t>大分県大分市下郡北3－18－37
アルフレッサ株式会社</t>
    <rPh sb="0" eb="3">
      <t>オオイタケン</t>
    </rPh>
    <rPh sb="3" eb="6">
      <t>オオイタシ</t>
    </rPh>
    <rPh sb="6" eb="8">
      <t>シモゴオリ</t>
    </rPh>
    <rPh sb="8" eb="9">
      <t>キタ</t>
    </rPh>
    <rPh sb="23" eb="25">
      <t>カブシキ</t>
    </rPh>
    <rPh sb="25" eb="27">
      <t>カイシャ</t>
    </rPh>
    <phoneticPr fontId="2"/>
  </si>
  <si>
    <t>大分県別府市浜町2-12
九州東邦株式会社</t>
  </si>
  <si>
    <t>大分県大分市西大道二丁目3番8号
株式会社アステム</t>
    <rPh sb="0" eb="3">
      <t>オオイタケン</t>
    </rPh>
    <rPh sb="3" eb="6">
      <t>オオイタシ</t>
    </rPh>
    <rPh sb="6" eb="7">
      <t>ニシ</t>
    </rPh>
    <rPh sb="7" eb="9">
      <t>オオミチ</t>
    </rPh>
    <rPh sb="9" eb="10">
      <t>２</t>
    </rPh>
    <rPh sb="10" eb="12">
      <t>チョウメ</t>
    </rPh>
    <rPh sb="13" eb="14">
      <t>バン</t>
    </rPh>
    <rPh sb="15" eb="16">
      <t>ゴウ</t>
    </rPh>
    <rPh sb="17" eb="19">
      <t>カブシキ</t>
    </rPh>
    <rPh sb="19" eb="21">
      <t>カイシャ</t>
    </rPh>
    <phoneticPr fontId="2"/>
  </si>
  <si>
    <t>大分県大分市新町14番8号
株式会社翔薬</t>
    <rPh sb="0" eb="3">
      <t>オオイタケン</t>
    </rPh>
    <rPh sb="3" eb="6">
      <t>オオイタシ</t>
    </rPh>
    <rPh sb="6" eb="8">
      <t>シンマチ</t>
    </rPh>
    <rPh sb="10" eb="11">
      <t>バン</t>
    </rPh>
    <rPh sb="12" eb="13">
      <t>ゴウ</t>
    </rPh>
    <rPh sb="14" eb="16">
      <t>カブシキ</t>
    </rPh>
    <rPh sb="16" eb="18">
      <t>カイシャ</t>
    </rPh>
    <rPh sb="18" eb="19">
      <t>ショウ</t>
    </rPh>
    <rPh sb="19" eb="20">
      <t>クスリ</t>
    </rPh>
    <phoneticPr fontId="2"/>
  </si>
  <si>
    <t>大分県大分市大字下郡3182－2
株式会社アトル</t>
    <rPh sb="0" eb="3">
      <t>オオイタケン</t>
    </rPh>
    <rPh sb="3" eb="6">
      <t>オオイタシ</t>
    </rPh>
    <rPh sb="6" eb="8">
      <t>オオアザ</t>
    </rPh>
    <rPh sb="8" eb="10">
      <t>シモゴオリ</t>
    </rPh>
    <rPh sb="17" eb="19">
      <t>カブシキ</t>
    </rPh>
    <rPh sb="19" eb="21">
      <t>カイシャ</t>
    </rPh>
    <phoneticPr fontId="2"/>
  </si>
  <si>
    <t>第3四半期灯油　173kl
（R1.10.1～R1.12.31）</t>
    <rPh sb="2" eb="3">
      <t>ヨン</t>
    </rPh>
    <phoneticPr fontId="2"/>
  </si>
  <si>
    <t>第4四半期灯油　224kl
（R2.1.1～R2.3.31）</t>
  </si>
  <si>
    <t>別府医療センター宿舎屋上防水工事</t>
    <rPh sb="0" eb="4">
      <t>ベップイリョウ</t>
    </rPh>
    <rPh sb="8" eb="16">
      <t>シュクシャオクジョウボウスイコウジ</t>
    </rPh>
    <phoneticPr fontId="2"/>
  </si>
  <si>
    <t>大分県別府市扇山4-2
有限会社シックアート</t>
    <rPh sb="0" eb="8">
      <t>オオイタケンベップシオオギヤマ</t>
    </rPh>
    <rPh sb="12" eb="16">
      <t>ユウゲンガイシャ</t>
    </rPh>
    <phoneticPr fontId="2"/>
  </si>
  <si>
    <t>会計規程第52条第5項</t>
  </si>
  <si>
    <t>X線透視撮影装置保守
（R1.10.1～R2.9.30）</t>
    <rPh sb="8" eb="10">
      <t>ホシュ</t>
    </rPh>
    <phoneticPr fontId="2"/>
  </si>
  <si>
    <t>〒874-0840
大分県別府市大字鶴見4548番地
独立行政法人国立病院機構
西別府病院
院長　後藤　一也</t>
  </si>
  <si>
    <t>大分県大分市都町１丁目１番２３号
東芝メディカルシステムズ株式会社</t>
    <rPh sb="29" eb="33">
      <t>カブシキガイシャ</t>
    </rPh>
    <phoneticPr fontId="2"/>
  </si>
  <si>
    <t>会計規程第52条第4項
（組み込みソフトウェア等製造者の独自性が認められる医療機器であり、他の業者に保守・修理を行わせると作動品質面で医療安全上のリスクが見込まれるため）</t>
    <rPh sb="13" eb="14">
      <t>ク</t>
    </rPh>
    <rPh sb="15" eb="16">
      <t>コ</t>
    </rPh>
    <rPh sb="23" eb="24">
      <t>ナド</t>
    </rPh>
    <rPh sb="24" eb="27">
      <t>セイゾウシャ</t>
    </rPh>
    <rPh sb="28" eb="31">
      <t>ドクジセイ</t>
    </rPh>
    <rPh sb="32" eb="33">
      <t>ミト</t>
    </rPh>
    <rPh sb="37" eb="39">
      <t>イリョウ</t>
    </rPh>
    <rPh sb="39" eb="41">
      <t>キキ</t>
    </rPh>
    <rPh sb="45" eb="46">
      <t>タ</t>
    </rPh>
    <rPh sb="47" eb="49">
      <t>ギョウシャ</t>
    </rPh>
    <rPh sb="50" eb="52">
      <t>ホシュ</t>
    </rPh>
    <rPh sb="53" eb="55">
      <t>シュウリ</t>
    </rPh>
    <rPh sb="56" eb="57">
      <t>オコナ</t>
    </rPh>
    <rPh sb="61" eb="63">
      <t>サドウ</t>
    </rPh>
    <rPh sb="63" eb="66">
      <t>ヒンシツメン</t>
    </rPh>
    <rPh sb="67" eb="69">
      <t>イリョウ</t>
    </rPh>
    <rPh sb="69" eb="71">
      <t>アンゼン</t>
    </rPh>
    <rPh sb="71" eb="72">
      <t>ジョウ</t>
    </rPh>
    <rPh sb="77" eb="79">
      <t>ミコ</t>
    </rPh>
    <phoneticPr fontId="2"/>
  </si>
  <si>
    <t>SAT-Messageシステム一式売買契約</t>
    <rPh sb="15" eb="17">
      <t>イッシキ</t>
    </rPh>
    <rPh sb="17" eb="19">
      <t>バイバイ</t>
    </rPh>
    <rPh sb="19" eb="21">
      <t>ケイヤク</t>
    </rPh>
    <phoneticPr fontId="2"/>
  </si>
  <si>
    <t>遺伝子解析装置
メチライザーシステム修理</t>
    <rPh sb="0" eb="3">
      <t>イデンシ</t>
    </rPh>
    <rPh sb="3" eb="5">
      <t>カイセキ</t>
    </rPh>
    <rPh sb="5" eb="7">
      <t>ソウチ</t>
    </rPh>
    <rPh sb="18" eb="20">
      <t>シュウリ</t>
    </rPh>
    <phoneticPr fontId="2"/>
  </si>
  <si>
    <t>緊急に修理しなければ診療に支障を来すため</t>
  </si>
  <si>
    <t>深井戸井水ポンプ取替工事</t>
    <rPh sb="0" eb="3">
      <t>フカイド</t>
    </rPh>
    <rPh sb="3" eb="5">
      <t>イスイ</t>
    </rPh>
    <rPh sb="8" eb="10">
      <t>トリカエ</t>
    </rPh>
    <rPh sb="10" eb="12">
      <t>コウジ</t>
    </rPh>
    <phoneticPr fontId="0"/>
  </si>
  <si>
    <t>大分県大分市新貝12番1号
株式会社　三信工業</t>
    <rPh sb="0" eb="3">
      <t>オオイタケン</t>
    </rPh>
    <rPh sb="3" eb="6">
      <t>オオイタシ</t>
    </rPh>
    <rPh sb="6" eb="8">
      <t>シンカイ</t>
    </rPh>
    <rPh sb="10" eb="11">
      <t>バン</t>
    </rPh>
    <rPh sb="12" eb="13">
      <t>ゴウ</t>
    </rPh>
    <rPh sb="14" eb="18">
      <t>カブシキガイシャ</t>
    </rPh>
    <rPh sb="19" eb="21">
      <t>サンシン</t>
    </rPh>
    <rPh sb="21" eb="23">
      <t>コウギョウ</t>
    </rPh>
    <phoneticPr fontId="0"/>
  </si>
  <si>
    <t>DRシステム保守委託契約書</t>
    <rPh sb="6" eb="8">
      <t>ホシュ</t>
    </rPh>
    <rPh sb="8" eb="10">
      <t>イタク</t>
    </rPh>
    <rPh sb="10" eb="13">
      <t>ケイヤクショ</t>
    </rPh>
    <phoneticPr fontId="0"/>
  </si>
  <si>
    <t>福岡市博多区博多駅前4丁目13番19号
富士フィルムメディカル株式会社</t>
    <rPh sb="0" eb="3">
      <t>フクオカシ</t>
    </rPh>
    <rPh sb="3" eb="6">
      <t>ハカタク</t>
    </rPh>
    <rPh sb="6" eb="8">
      <t>ハカタ</t>
    </rPh>
    <rPh sb="8" eb="10">
      <t>エキマエ</t>
    </rPh>
    <rPh sb="11" eb="13">
      <t>チョウメ</t>
    </rPh>
    <rPh sb="15" eb="16">
      <t>バン</t>
    </rPh>
    <rPh sb="18" eb="19">
      <t>ゴウ</t>
    </rPh>
    <rPh sb="20" eb="22">
      <t>フジ</t>
    </rPh>
    <rPh sb="31" eb="35">
      <t>カブシキガイシャ</t>
    </rPh>
    <phoneticPr fontId="0"/>
  </si>
  <si>
    <t>会計規程第52条第4項
（組み込みソフトウェア等製造者の独自性が認められる医療機器であり、他の業者に保守・修理を行わせると作動品質面で医療安全上のリスクが見込まれるため）</t>
  </si>
  <si>
    <t>CT装置保守契約</t>
    <rPh sb="2" eb="4">
      <t>ソウチ</t>
    </rPh>
    <rPh sb="4" eb="6">
      <t>ホシュ</t>
    </rPh>
    <rPh sb="6" eb="8">
      <t>ケイヤク</t>
    </rPh>
    <phoneticPr fontId="0"/>
  </si>
  <si>
    <t>大分県大分市都町1丁目1番23号
キャノンメディカルシステムズ株式会社</t>
    <rPh sb="0" eb="3">
      <t>オオイタケン</t>
    </rPh>
    <rPh sb="3" eb="6">
      <t>オオイタシ</t>
    </rPh>
    <rPh sb="6" eb="8">
      <t>ミヤコマチ</t>
    </rPh>
    <rPh sb="9" eb="11">
      <t>チョウメ</t>
    </rPh>
    <rPh sb="12" eb="13">
      <t>バン</t>
    </rPh>
    <rPh sb="15" eb="16">
      <t>ゴウ</t>
    </rPh>
    <rPh sb="31" eb="35">
      <t>カブシキガイシャ</t>
    </rPh>
    <phoneticPr fontId="0"/>
  </si>
  <si>
    <t>MRI装置保守契約</t>
    <rPh sb="3" eb="5">
      <t>ソウチ</t>
    </rPh>
    <rPh sb="5" eb="7">
      <t>ホシュ</t>
    </rPh>
    <rPh sb="7" eb="9">
      <t>ケイヤク</t>
    </rPh>
    <phoneticPr fontId="0"/>
  </si>
  <si>
    <t>東京都港区港南二丁目13番37号フィリップスビル
株式会社フィリップス・ジャパン</t>
    <rPh sb="0" eb="3">
      <t>トウキョウト</t>
    </rPh>
    <rPh sb="3" eb="5">
      <t>ミナトク</t>
    </rPh>
    <rPh sb="5" eb="6">
      <t>ミナト</t>
    </rPh>
    <rPh sb="6" eb="7">
      <t>ミナミ</t>
    </rPh>
    <rPh sb="7" eb="10">
      <t>ニチョウメ</t>
    </rPh>
    <rPh sb="12" eb="13">
      <t>バン</t>
    </rPh>
    <rPh sb="15" eb="16">
      <t>ゴウ</t>
    </rPh>
    <rPh sb="25" eb="29">
      <t>カブシキガイシャ</t>
    </rPh>
    <phoneticPr fontId="0"/>
  </si>
  <si>
    <t>血液製剤単価契約</t>
    <rPh sb="0" eb="4">
      <t>ケツエキセイザイ</t>
    </rPh>
    <rPh sb="4" eb="6">
      <t>タンカ</t>
    </rPh>
    <rPh sb="6" eb="8">
      <t>ケイヤク</t>
    </rPh>
    <phoneticPr fontId="0"/>
  </si>
  <si>
    <t>人工呼吸器等賃貸借契約</t>
    <rPh sb="0" eb="5">
      <t>ジンコウコキュウキ</t>
    </rPh>
    <rPh sb="5" eb="6">
      <t>ナド</t>
    </rPh>
    <rPh sb="6" eb="9">
      <t>チンタイシャク</t>
    </rPh>
    <rPh sb="9" eb="11">
      <t>ケイヤク</t>
    </rPh>
    <phoneticPr fontId="0"/>
  </si>
  <si>
    <t>治療用人工呼吸器一式</t>
    <rPh sb="0" eb="3">
      <t>チリョウヨウ</t>
    </rPh>
    <rPh sb="3" eb="8">
      <t>ジンコウコキュウキ</t>
    </rPh>
    <rPh sb="8" eb="10">
      <t>イッシキ</t>
    </rPh>
    <phoneticPr fontId="0"/>
  </si>
  <si>
    <t>大分県大分市大道2-3-8
株式会社アステム</t>
    <rPh sb="0" eb="3">
      <t>オオイタケン</t>
    </rPh>
    <rPh sb="3" eb="6">
      <t>オオイタシ</t>
    </rPh>
    <rPh sb="6" eb="8">
      <t>オオミチ</t>
    </rPh>
    <rPh sb="14" eb="18">
      <t>カブシキガイシャ</t>
    </rPh>
    <phoneticPr fontId="0"/>
  </si>
  <si>
    <t>医療ガス設備賃貸借契約</t>
    <rPh sb="0" eb="2">
      <t>イリョウ</t>
    </rPh>
    <rPh sb="4" eb="6">
      <t>セツビ</t>
    </rPh>
    <rPh sb="6" eb="9">
      <t>チンタイシャク</t>
    </rPh>
    <rPh sb="9" eb="11">
      <t>ケイヤク</t>
    </rPh>
    <phoneticPr fontId="0"/>
  </si>
  <si>
    <t>大分県大分市原川2丁目2番27号
高圧ガス工業株式会社</t>
    <rPh sb="0" eb="3">
      <t>オオイタケン</t>
    </rPh>
    <rPh sb="3" eb="6">
      <t>オオイタシ</t>
    </rPh>
    <rPh sb="6" eb="8">
      <t>ハラカワ</t>
    </rPh>
    <rPh sb="9" eb="11">
      <t>チョウメ</t>
    </rPh>
    <rPh sb="12" eb="13">
      <t>バン</t>
    </rPh>
    <rPh sb="15" eb="16">
      <t>ゴウ</t>
    </rPh>
    <rPh sb="17" eb="19">
      <t>コウアツ</t>
    </rPh>
    <rPh sb="21" eb="23">
      <t>コウギョウ</t>
    </rPh>
    <rPh sb="23" eb="27">
      <t>カブシキガイシャ</t>
    </rPh>
    <phoneticPr fontId="0"/>
  </si>
  <si>
    <t>医療ガス単価契約</t>
    <rPh sb="0" eb="2">
      <t>イリョウ</t>
    </rPh>
    <rPh sb="4" eb="6">
      <t>タンカ</t>
    </rPh>
    <rPh sb="6" eb="8">
      <t>ケイヤク</t>
    </rPh>
    <phoneticPr fontId="0"/>
  </si>
  <si>
    <t>医療ガス設備保守契約</t>
    <rPh sb="0" eb="2">
      <t>イリョウ</t>
    </rPh>
    <rPh sb="4" eb="6">
      <t>セツビ</t>
    </rPh>
    <rPh sb="6" eb="8">
      <t>ホシュ</t>
    </rPh>
    <rPh sb="8" eb="10">
      <t>ケイヤク</t>
    </rPh>
    <phoneticPr fontId="0"/>
  </si>
  <si>
    <t>理容業務委託契約</t>
    <rPh sb="0" eb="2">
      <t>リヨウ</t>
    </rPh>
    <rPh sb="2" eb="4">
      <t>ギョウム</t>
    </rPh>
    <rPh sb="4" eb="6">
      <t>イタク</t>
    </rPh>
    <rPh sb="6" eb="8">
      <t>ケイヤク</t>
    </rPh>
    <phoneticPr fontId="0"/>
  </si>
  <si>
    <t>大分県別府市幸町11-2
グッドライフ大分</t>
    <rPh sb="0" eb="3">
      <t>オオイタケン</t>
    </rPh>
    <rPh sb="3" eb="6">
      <t>ベップシ</t>
    </rPh>
    <rPh sb="6" eb="7">
      <t>シアワ</t>
    </rPh>
    <rPh sb="7" eb="8">
      <t>マチ</t>
    </rPh>
    <rPh sb="19" eb="21">
      <t>オオイタ</t>
    </rPh>
    <phoneticPr fontId="0"/>
  </si>
  <si>
    <t>大分県大分市大字三芳939番地の15
有限会社ビューティフルライフ</t>
    <rPh sb="0" eb="3">
      <t>オオイタケン</t>
    </rPh>
    <rPh sb="3" eb="6">
      <t>オオイタシ</t>
    </rPh>
    <rPh sb="6" eb="8">
      <t>オオアザ</t>
    </rPh>
    <rPh sb="8" eb="9">
      <t>サン</t>
    </rPh>
    <rPh sb="9" eb="10">
      <t>カンバ</t>
    </rPh>
    <rPh sb="13" eb="15">
      <t>バンチ</t>
    </rPh>
    <rPh sb="19" eb="23">
      <t>ユウゲンガイシャ</t>
    </rPh>
    <phoneticPr fontId="0"/>
  </si>
  <si>
    <t>日本赤十字血液センター</t>
    <rPh sb="0" eb="2">
      <t>ニホン</t>
    </rPh>
    <rPh sb="2" eb="5">
      <t>セキジュウジ</t>
    </rPh>
    <rPh sb="5" eb="7">
      <t>ケツエキ</t>
    </rPh>
    <phoneticPr fontId="0"/>
  </si>
  <si>
    <t>第1四半期灯油  120kl                                 (R2.4/1~R2.6.30)</t>
    <phoneticPr fontId="2"/>
  </si>
  <si>
    <t>大分県大分市府内町3丁目4番20号 　　　　　　　　　　　　　　　　　　　　　株式会社柴田石油商会</t>
    <rPh sb="39" eb="41">
      <t>カブシキ</t>
    </rPh>
    <rPh sb="41" eb="43">
      <t>ガイシャ</t>
    </rPh>
    <rPh sb="43" eb="45">
      <t>シバタ</t>
    </rPh>
    <rPh sb="45" eb="47">
      <t>セキユ</t>
    </rPh>
    <rPh sb="47" eb="49">
      <t>ショウカイ</t>
    </rPh>
    <phoneticPr fontId="2"/>
  </si>
  <si>
    <t>大分県大分市西大道2-3-8
株式会社アステム</t>
    <phoneticPr fontId="2"/>
  </si>
  <si>
    <t>ビミジム点滴静注液　　　　　　　　　　　　　　（H31.10.1~H32.9.30）</t>
    <rPh sb="4" eb="6">
      <t>テンテキ</t>
    </rPh>
    <rPh sb="6" eb="8">
      <t>ジョウチュウ</t>
    </rPh>
    <rPh sb="8" eb="9">
      <t>エキ</t>
    </rPh>
    <phoneticPr fontId="2"/>
  </si>
  <si>
    <t>濃厚流動食</t>
    <rPh sb="0" eb="2">
      <t>ノウコウ</t>
    </rPh>
    <rPh sb="2" eb="5">
      <t>リュウドウショク</t>
    </rPh>
    <phoneticPr fontId="2"/>
  </si>
  <si>
    <t>濃厚流動食</t>
    <rPh sb="0" eb="2">
      <t>ノウコウ</t>
    </rPh>
    <rPh sb="2" eb="4">
      <t>リュウドウ</t>
    </rPh>
    <rPh sb="4" eb="5">
      <t>ショク</t>
    </rPh>
    <phoneticPr fontId="2"/>
  </si>
  <si>
    <t>大分県大分市大州浜1丁目4番35号　　　　　　　　　　　　　　　　　　　　　　株式会社大給</t>
    <rPh sb="0" eb="3">
      <t>オオイタケン</t>
    </rPh>
    <rPh sb="3" eb="6">
      <t>オオイタシ</t>
    </rPh>
    <rPh sb="6" eb="7">
      <t>ダイ</t>
    </rPh>
    <rPh sb="7" eb="9">
      <t>スハマ</t>
    </rPh>
    <rPh sb="10" eb="12">
      <t>チョウメ</t>
    </rPh>
    <rPh sb="13" eb="14">
      <t>バン</t>
    </rPh>
    <rPh sb="16" eb="17">
      <t>ゴウ</t>
    </rPh>
    <rPh sb="39" eb="41">
      <t>カブシキ</t>
    </rPh>
    <rPh sb="41" eb="43">
      <t>ガイシャ</t>
    </rPh>
    <rPh sb="43" eb="45">
      <t>ダイキュウ</t>
    </rPh>
    <phoneticPr fontId="2"/>
  </si>
  <si>
    <t>ボイラー技士派遣契約</t>
    <rPh sb="4" eb="6">
      <t>ギシ</t>
    </rPh>
    <rPh sb="6" eb="8">
      <t>ハケン</t>
    </rPh>
    <rPh sb="8" eb="10">
      <t>ケイヤク</t>
    </rPh>
    <phoneticPr fontId="2"/>
  </si>
  <si>
    <t>大分県大分市金池町1丁目5-7サンシティ金池201　　　　　　　　　　　　日本不動産管理株式会社大分支店</t>
    <rPh sb="0" eb="3">
      <t>オオイタケン</t>
    </rPh>
    <rPh sb="3" eb="5">
      <t>オオイタ</t>
    </rPh>
    <rPh sb="5" eb="6">
      <t>シ</t>
    </rPh>
    <rPh sb="6" eb="7">
      <t>カネ</t>
    </rPh>
    <rPh sb="7" eb="8">
      <t>イケ</t>
    </rPh>
    <rPh sb="8" eb="9">
      <t>マチ</t>
    </rPh>
    <rPh sb="10" eb="12">
      <t>チョウメ</t>
    </rPh>
    <rPh sb="20" eb="21">
      <t>カネ</t>
    </rPh>
    <rPh sb="21" eb="22">
      <t>イケ</t>
    </rPh>
    <rPh sb="37" eb="48">
      <t>ニホンフドウサンカンリカブシキガイシャ</t>
    </rPh>
    <rPh sb="48" eb="50">
      <t>オオイタ</t>
    </rPh>
    <rPh sb="50" eb="52">
      <t>シテン</t>
    </rPh>
    <phoneticPr fontId="2"/>
  </si>
  <si>
    <t>医療用消耗品単価契約</t>
    <rPh sb="0" eb="3">
      <t>イリョウヨウ</t>
    </rPh>
    <rPh sb="3" eb="6">
      <t>ショウモウヒン</t>
    </rPh>
    <rPh sb="6" eb="8">
      <t>タンカ</t>
    </rPh>
    <rPh sb="8" eb="10">
      <t>ケイヤク</t>
    </rPh>
    <phoneticPr fontId="2"/>
  </si>
  <si>
    <t>大分県大分市西大道2-3-8
株式会社アステム</t>
    <phoneticPr fontId="2"/>
  </si>
  <si>
    <t>大分県大分市西大道2-3-8
株式会社アステム</t>
    <phoneticPr fontId="2"/>
  </si>
  <si>
    <t>大分県大分市大字下郡3667番　　　　　　　　　　　　　　　　　　　　　　　　株式会社キシヤ</t>
    <rPh sb="0" eb="3">
      <t>オオイタケン</t>
    </rPh>
    <rPh sb="3" eb="6">
      <t>オオイタシ</t>
    </rPh>
    <rPh sb="6" eb="8">
      <t>オオアザ</t>
    </rPh>
    <rPh sb="8" eb="10">
      <t>シモゴオリ</t>
    </rPh>
    <rPh sb="14" eb="15">
      <t>バン</t>
    </rPh>
    <rPh sb="39" eb="43">
      <t>カブシキガイシャ</t>
    </rPh>
    <phoneticPr fontId="2"/>
  </si>
  <si>
    <t>大分県大分市光吉927-1　　　　　　　　　　　　　　　　　　　　　　　　　　　　山下医科機器株式会社</t>
    <rPh sb="0" eb="3">
      <t>オオイタケン</t>
    </rPh>
    <rPh sb="3" eb="6">
      <t>オオイタシ</t>
    </rPh>
    <rPh sb="6" eb="8">
      <t>ミツヨシ</t>
    </rPh>
    <rPh sb="41" eb="51">
      <t>ヤマシタイカキキカブシキガイシャ</t>
    </rPh>
    <phoneticPr fontId="2"/>
  </si>
  <si>
    <t>大分県別府市石垣東6丁目2番2号　　　　　　　　　　　　　　　　　　　　　　株式会社　田吹ムトウ</t>
    <rPh sb="0" eb="9">
      <t>オオイタケンベップシイシガキヒガシ</t>
    </rPh>
    <rPh sb="10" eb="12">
      <t>チョウメ</t>
    </rPh>
    <rPh sb="13" eb="14">
      <t>バン</t>
    </rPh>
    <rPh sb="15" eb="16">
      <t>ゴウ</t>
    </rPh>
    <rPh sb="38" eb="42">
      <t>カブシキガイシャ</t>
    </rPh>
    <rPh sb="43" eb="44">
      <t>タ</t>
    </rPh>
    <rPh sb="44" eb="45">
      <t>ブ</t>
    </rPh>
    <phoneticPr fontId="2"/>
  </si>
  <si>
    <t>大分県大分市萩原4丁目7-5　　　　　　　　　　　　　　　　　　　　　　　　　　正晃株式会社　大分営業所</t>
    <rPh sb="0" eb="6">
      <t>オオイタケンオオイタシ</t>
    </rPh>
    <rPh sb="6" eb="8">
      <t>ハギワラ</t>
    </rPh>
    <rPh sb="9" eb="11">
      <t>チョウメ</t>
    </rPh>
    <rPh sb="40" eb="42">
      <t>セイコウ</t>
    </rPh>
    <rPh sb="42" eb="46">
      <t>カブシキガイシャ</t>
    </rPh>
    <rPh sb="47" eb="49">
      <t>オオイタ</t>
    </rPh>
    <rPh sb="49" eb="52">
      <t>エイギョウショ</t>
    </rPh>
    <phoneticPr fontId="2"/>
  </si>
  <si>
    <t>大分県大分市萩原4丁目7-5　　　　　　　
正晃株式会社</t>
    <rPh sb="0" eb="2">
      <t>オオイタ</t>
    </rPh>
    <rPh sb="2" eb="3">
      <t>ケン</t>
    </rPh>
    <rPh sb="3" eb="6">
      <t>オオイタシ</t>
    </rPh>
    <rPh sb="6" eb="8">
      <t>ハギワラ</t>
    </rPh>
    <rPh sb="9" eb="11">
      <t>チョウメ</t>
    </rPh>
    <rPh sb="22" eb="24">
      <t>セイコウ</t>
    </rPh>
    <rPh sb="24" eb="28">
      <t>カブシキガイシャ</t>
    </rPh>
    <phoneticPr fontId="2"/>
  </si>
  <si>
    <t>一般消耗品</t>
    <rPh sb="0" eb="2">
      <t>イッパン</t>
    </rPh>
    <rPh sb="2" eb="4">
      <t>ショウモウ</t>
    </rPh>
    <rPh sb="4" eb="5">
      <t>ヒン</t>
    </rPh>
    <phoneticPr fontId="2"/>
  </si>
  <si>
    <t>福岡県福岡市東区松島1丁目41番21号　　　　　　　　　　　　　　　　　　　株式会社キシヤ</t>
    <rPh sb="0" eb="3">
      <t>フクオカケン</t>
    </rPh>
    <rPh sb="3" eb="6">
      <t>フクオカシ</t>
    </rPh>
    <rPh sb="6" eb="8">
      <t>ヒガシク</t>
    </rPh>
    <rPh sb="8" eb="10">
      <t>マツシマ</t>
    </rPh>
    <rPh sb="11" eb="13">
      <t>チョウメ</t>
    </rPh>
    <rPh sb="15" eb="16">
      <t>バン</t>
    </rPh>
    <rPh sb="18" eb="19">
      <t>ゴウ</t>
    </rPh>
    <rPh sb="38" eb="40">
      <t>カブシキ</t>
    </rPh>
    <rPh sb="40" eb="42">
      <t>ガイシャ</t>
    </rPh>
    <phoneticPr fontId="2"/>
  </si>
  <si>
    <t>大分県早見郡日出町2508-1　　　　　　　　　　　　　　　　　　　　　　　　　　山村商店</t>
    <rPh sb="0" eb="2">
      <t>オオイタ</t>
    </rPh>
    <rPh sb="2" eb="3">
      <t>ケン</t>
    </rPh>
    <rPh sb="3" eb="5">
      <t>ハヤミ</t>
    </rPh>
    <rPh sb="5" eb="6">
      <t>グン</t>
    </rPh>
    <rPh sb="6" eb="7">
      <t>ヒ</t>
    </rPh>
    <rPh sb="7" eb="8">
      <t>デ</t>
    </rPh>
    <rPh sb="8" eb="9">
      <t>マチ</t>
    </rPh>
    <rPh sb="41" eb="43">
      <t>ヤマムラ</t>
    </rPh>
    <rPh sb="43" eb="45">
      <t>ショウテン</t>
    </rPh>
    <phoneticPr fontId="2"/>
  </si>
  <si>
    <t>大分県別府市若草町2番3号　　　　　　　　　　　　　　　　　　　　　　　　　　　有限会社安達紙店</t>
    <rPh sb="0" eb="2">
      <t>オオイタ</t>
    </rPh>
    <rPh sb="2" eb="3">
      <t>ケン</t>
    </rPh>
    <rPh sb="3" eb="6">
      <t>ベップシ</t>
    </rPh>
    <rPh sb="6" eb="9">
      <t>ワカクサチョウ</t>
    </rPh>
    <rPh sb="10" eb="11">
      <t>バン</t>
    </rPh>
    <rPh sb="12" eb="13">
      <t>ゴウ</t>
    </rPh>
    <rPh sb="40" eb="42">
      <t>ユウゲン</t>
    </rPh>
    <rPh sb="42" eb="44">
      <t>カイシャ</t>
    </rPh>
    <rPh sb="44" eb="46">
      <t>アダチ</t>
    </rPh>
    <rPh sb="46" eb="48">
      <t>シテン</t>
    </rPh>
    <phoneticPr fontId="2"/>
  </si>
  <si>
    <t>東京都中央区晴海1丁目8番11号　　　　　　　　　　　　　　　　　　　　　　　OKIクロステック株式会社</t>
    <rPh sb="0" eb="3">
      <t>トウキョウト</t>
    </rPh>
    <rPh sb="3" eb="6">
      <t>チュウオウク</t>
    </rPh>
    <rPh sb="6" eb="7">
      <t>ハル</t>
    </rPh>
    <rPh sb="7" eb="8">
      <t>ウミ</t>
    </rPh>
    <rPh sb="9" eb="11">
      <t>チョウメ</t>
    </rPh>
    <rPh sb="12" eb="13">
      <t>バン</t>
    </rPh>
    <rPh sb="15" eb="16">
      <t>ゴウ</t>
    </rPh>
    <rPh sb="48" eb="52">
      <t>カブシキカイシャ</t>
    </rPh>
    <phoneticPr fontId="2"/>
  </si>
  <si>
    <t>大分県別府市扇山1組-3　　　　　　　　　　　　　　　　　　　　　　　　　　　　　オフィスわくら</t>
    <rPh sb="0" eb="2">
      <t>オオイタ</t>
    </rPh>
    <rPh sb="2" eb="3">
      <t>ケン</t>
    </rPh>
    <rPh sb="3" eb="6">
      <t>ベップシ</t>
    </rPh>
    <rPh sb="6" eb="7">
      <t>オウギ</t>
    </rPh>
    <rPh sb="7" eb="8">
      <t>サン</t>
    </rPh>
    <rPh sb="9" eb="10">
      <t>クミ</t>
    </rPh>
    <phoneticPr fontId="2"/>
  </si>
  <si>
    <t>北海道札幌市東区本町一条9丁目2番4号　　　　　　　　　　　　　　　　　　株式会社セラビ</t>
    <rPh sb="0" eb="12">
      <t>ホッカイドウサッポロシヒガシクホンマチイチジョウ</t>
    </rPh>
    <rPh sb="13" eb="15">
      <t>チョウメ</t>
    </rPh>
    <rPh sb="16" eb="17">
      <t>バン</t>
    </rPh>
    <rPh sb="18" eb="19">
      <t>ゴウ</t>
    </rPh>
    <rPh sb="37" eb="39">
      <t>カブシキ</t>
    </rPh>
    <rPh sb="39" eb="41">
      <t>カイシャ</t>
    </rPh>
    <phoneticPr fontId="2"/>
  </si>
  <si>
    <t>大分県大分市賀来北2丁目13番10号　　　　　　　　　　　　　　　　　　　　株式会社　人健メディカルライジング</t>
    <rPh sb="0" eb="6">
      <t>オオイタケンオオイタシ</t>
    </rPh>
    <rPh sb="6" eb="8">
      <t>カク</t>
    </rPh>
    <rPh sb="8" eb="9">
      <t>キタ</t>
    </rPh>
    <rPh sb="10" eb="12">
      <t>チョウメ</t>
    </rPh>
    <rPh sb="14" eb="15">
      <t>バン</t>
    </rPh>
    <rPh sb="17" eb="18">
      <t>ゴウ</t>
    </rPh>
    <rPh sb="38" eb="42">
      <t>カブシキガイシャ</t>
    </rPh>
    <rPh sb="43" eb="44">
      <t>ヒト</t>
    </rPh>
    <rPh sb="44" eb="45">
      <t>ケン</t>
    </rPh>
    <phoneticPr fontId="2"/>
  </si>
  <si>
    <t>会計規程第52条第4項
（閣議決定により契約の相手方が特定されているため）</t>
    <phoneticPr fontId="2"/>
  </si>
  <si>
    <t>会計規程第52条第4項
（安全性確保のため、患者における操作習熟性の観点から従来使用している機種の継続使用が必要なため）</t>
  </si>
  <si>
    <t>東京都千代田区霞ヶ関3丁目2番1号
帝人在宅医療株式会社</t>
  </si>
  <si>
    <t>大分県大分市乙津町１番16号
江藤酸素株式会社</t>
  </si>
  <si>
    <t>大分県大分市大字賀来3987番地
フクダライフテック九州株式会社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</si>
</sst>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411]ge\.m\.d;@"/>
    <numFmt numFmtId="177" formatCode="0_);[Red]\(0\)"/>
    <numFmt numFmtId="178" formatCode="#,##0_);[Red]\(#,##0\)"/>
    <numFmt numFmtId="179" formatCode="#,##0.00_);[Red]\(#,##0.00\)"/>
    <numFmt numFmtId="180" formatCode="[$-411]ggge&quot;年&quot;mm&quot;月&quot;dd&quot;日&quot;;@"/>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8"/>
      <name val="Meiryo UI"/>
      <family val="3"/>
      <charset val="128"/>
    </font>
    <font>
      <sz val="16"/>
      <name val="Meiryo UI"/>
      <family val="3"/>
      <charset val="128"/>
    </font>
    <font>
      <sz val="11"/>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0"/>
      <name val="MS PGothic"/>
      <family val="3"/>
      <charset val="128"/>
    </font>
    <font>
      <sz val="10.5"/>
      <color rgb="FF000000"/>
      <name val="ＭＳ 明朝"/>
      <family val="1"/>
      <charset val="128"/>
    </font>
    <font>
      <sz val="8"/>
      <color rgb="FF000000"/>
      <name val="Meiryo UI"/>
      <family val="3"/>
      <charset val="128"/>
    </font>
  </fonts>
  <fills count="3">
    <fill>
      <patternFill patternType="none"/>
    </fill>
    <fill>
      <patternFill patternType="gray125"/>
    </fill>
    <fill>
      <patternFill patternType="solid">
        <fgColor rgb="FFDDDDDD"/>
        <bgColor indexed="64"/>
      </patternFill>
    </fill>
  </fills>
  <borders count="13">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thin">
        <color indexed="64"/>
      </left>
      <right/>
      <top style="thin">
        <color indexed="64"/>
      </top>
      <bottom/>
      <diagonal/>
    </border>
  </borders>
  <cellStyleXfs count="9">
    <xf numFmtId="0" fontId="0"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7" fillId="0" borderId="0">
      <alignment vertical="center"/>
    </xf>
    <xf numFmtId="0" fontId="1" fillId="0" borderId="0">
      <alignment vertical="center"/>
    </xf>
    <xf numFmtId="0" fontId="7" fillId="0" borderId="0">
      <alignment vertical="center"/>
    </xf>
    <xf numFmtId="0" fontId="10" fillId="0" borderId="0"/>
  </cellStyleXfs>
  <cellXfs count="100">
    <xf numFmtId="0" fontId="0" fillId="0" borderId="0" xfId="0">
      <alignment vertical="center"/>
    </xf>
    <xf numFmtId="0" fontId="3" fillId="0" borderId="0" xfId="0" applyFont="1">
      <alignment vertical="center"/>
    </xf>
    <xf numFmtId="0" fontId="1" fillId="0" borderId="0" xfId="0" applyFont="1">
      <alignment vertical="center"/>
    </xf>
    <xf numFmtId="0" fontId="1" fillId="0" borderId="0" xfId="0" applyFont="1" applyBorder="1">
      <alignment vertical="center"/>
    </xf>
    <xf numFmtId="0" fontId="5" fillId="0" borderId="0" xfId="0" applyFont="1" applyFill="1">
      <alignment vertical="center"/>
    </xf>
    <xf numFmtId="0" fontId="5" fillId="0" borderId="0" xfId="0" applyFont="1">
      <alignment vertical="center"/>
    </xf>
    <xf numFmtId="0" fontId="5" fillId="0" borderId="0" xfId="0" applyFont="1" applyAlignment="1">
      <alignment vertical="center" shrinkToFit="1"/>
    </xf>
    <xf numFmtId="179" fontId="5" fillId="0" borderId="0" xfId="0" applyNumberFormat="1" applyFont="1">
      <alignment vertical="center"/>
    </xf>
    <xf numFmtId="0" fontId="5" fillId="0" borderId="1" xfId="0" applyFont="1" applyFill="1" applyBorder="1" applyAlignment="1">
      <alignment vertical="center" wrapText="1"/>
    </xf>
    <xf numFmtId="0" fontId="5" fillId="0" borderId="1" xfId="0" applyFont="1" applyBorder="1" applyAlignment="1">
      <alignment vertical="center" wrapText="1"/>
    </xf>
    <xf numFmtId="180" fontId="5" fillId="0" borderId="1" xfId="0" applyNumberFormat="1" applyFont="1" applyBorder="1" applyAlignment="1">
      <alignment horizontal="center" vertical="center" shrinkToFit="1"/>
    </xf>
    <xf numFmtId="178" fontId="5" fillId="0" borderId="1" xfId="0" applyNumberFormat="1" applyFont="1" applyBorder="1" applyAlignment="1">
      <alignment horizontal="right" vertical="center" shrinkToFit="1"/>
    </xf>
    <xf numFmtId="0" fontId="5" fillId="0" borderId="0" xfId="0" applyFont="1" applyAlignment="1">
      <alignment horizontal="left" vertical="center"/>
    </xf>
    <xf numFmtId="0" fontId="5" fillId="0" borderId="0" xfId="0" applyFont="1" applyBorder="1" applyAlignment="1">
      <alignment vertical="center" wrapText="1"/>
    </xf>
    <xf numFmtId="0" fontId="5" fillId="0" borderId="1" xfId="0" applyFont="1" applyBorder="1" applyAlignment="1">
      <alignment vertical="center"/>
    </xf>
    <xf numFmtId="0" fontId="5" fillId="0" borderId="0" xfId="0" applyFont="1" applyAlignment="1">
      <alignment vertical="center"/>
    </xf>
    <xf numFmtId="0" fontId="5" fillId="0" borderId="0" xfId="0" applyFont="1" applyAlignment="1">
      <alignment vertical="center" wrapText="1"/>
    </xf>
    <xf numFmtId="176" fontId="5" fillId="0" borderId="2" xfId="0" applyNumberFormat="1" applyFont="1" applyBorder="1" applyAlignment="1">
      <alignment horizontal="left"/>
    </xf>
    <xf numFmtId="177" fontId="5" fillId="0" borderId="1" xfId="0" applyNumberFormat="1" applyFont="1" applyBorder="1" applyAlignment="1">
      <alignment horizontal="center" vertical="center"/>
    </xf>
    <xf numFmtId="176" fontId="5" fillId="0" borderId="2" xfId="0" applyNumberFormat="1" applyFont="1" applyBorder="1" applyAlignment="1">
      <alignment horizontal="right"/>
    </xf>
    <xf numFmtId="0" fontId="5" fillId="0" borderId="0" xfId="0" applyFont="1" applyAlignment="1"/>
    <xf numFmtId="0" fontId="5" fillId="0" borderId="0" xfId="0" applyFont="1" applyAlignment="1">
      <alignment shrinkToFit="1"/>
    </xf>
    <xf numFmtId="0" fontId="5" fillId="0" borderId="0" xfId="0" applyFont="1" applyAlignment="1">
      <alignment wrapText="1"/>
    </xf>
    <xf numFmtId="0" fontId="4" fillId="0" borderId="0" xfId="0" applyFont="1" applyAlignment="1"/>
    <xf numFmtId="0" fontId="5" fillId="0" borderId="0" xfId="0" applyFont="1" applyBorder="1" applyAlignment="1">
      <alignment wrapText="1"/>
    </xf>
    <xf numFmtId="179" fontId="5" fillId="0" borderId="0" xfId="0" applyNumberFormat="1" applyFont="1" applyAlignment="1">
      <alignment vertical="center" wrapText="1"/>
    </xf>
    <xf numFmtId="178" fontId="5" fillId="0" borderId="1" xfId="0" applyNumberFormat="1" applyFont="1" applyBorder="1" applyAlignment="1">
      <alignment horizontal="right" vertical="center" wrapText="1" shrinkToFit="1"/>
    </xf>
    <xf numFmtId="0" fontId="6" fillId="0" borderId="0" xfId="0" applyFont="1" applyFill="1" applyAlignme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79" fontId="5" fillId="2" borderId="1" xfId="0" applyNumberFormat="1" applyFont="1" applyFill="1" applyBorder="1" applyAlignment="1">
      <alignment horizontal="center" vertical="center" wrapText="1" shrinkToFit="1"/>
    </xf>
    <xf numFmtId="38" fontId="5" fillId="0" borderId="1" xfId="1" applyFont="1" applyBorder="1" applyAlignment="1">
      <alignment horizontal="center" vertical="center" wrapText="1"/>
    </xf>
    <xf numFmtId="38" fontId="5" fillId="0" borderId="1" xfId="1" applyFont="1" applyBorder="1" applyAlignment="1">
      <alignment vertical="center" wrapText="1"/>
    </xf>
    <xf numFmtId="38" fontId="5" fillId="0" borderId="1" xfId="1" applyFont="1" applyBorder="1" applyAlignment="1">
      <alignment vertical="center"/>
    </xf>
    <xf numFmtId="38" fontId="5" fillId="0" borderId="1" xfId="1" applyFont="1" applyBorder="1" applyAlignment="1">
      <alignment horizontal="right" vertical="center" shrinkToFit="1"/>
    </xf>
    <xf numFmtId="38" fontId="5" fillId="0" borderId="0" xfId="1" applyFont="1">
      <alignment vertical="center"/>
    </xf>
    <xf numFmtId="179" fontId="5" fillId="2" borderId="3" xfId="0" applyNumberFormat="1" applyFont="1" applyFill="1" applyBorder="1" applyAlignment="1">
      <alignment horizontal="center" vertical="center" wrapText="1" shrinkToFit="1"/>
    </xf>
    <xf numFmtId="0" fontId="5" fillId="0" borderId="4" xfId="0" applyFont="1" applyFill="1" applyBorder="1" applyAlignment="1">
      <alignment vertical="center" wrapText="1"/>
    </xf>
    <xf numFmtId="0" fontId="5" fillId="0" borderId="4" xfId="0" applyFont="1" applyBorder="1" applyAlignment="1">
      <alignment vertical="center" wrapText="1"/>
    </xf>
    <xf numFmtId="180" fontId="5" fillId="0" borderId="4" xfId="0" applyNumberFormat="1" applyFont="1" applyBorder="1" applyAlignment="1">
      <alignment horizontal="center" vertical="center" shrinkToFit="1"/>
    </xf>
    <xf numFmtId="0" fontId="5" fillId="0" borderId="4" xfId="0" applyFont="1" applyBorder="1" applyAlignment="1">
      <alignment vertical="center"/>
    </xf>
    <xf numFmtId="177" fontId="5" fillId="0" borderId="7" xfId="0" applyNumberFormat="1" applyFont="1" applyBorder="1" applyAlignment="1">
      <alignment horizontal="center" vertical="center" wrapText="1"/>
    </xf>
    <xf numFmtId="178" fontId="5" fillId="0" borderId="4" xfId="0" applyNumberFormat="1" applyFont="1" applyBorder="1" applyAlignment="1">
      <alignment horizontal="right" vertical="center" shrinkToFit="1"/>
    </xf>
    <xf numFmtId="178" fontId="5" fillId="0" borderId="4" xfId="0" applyNumberFormat="1" applyFont="1" applyBorder="1" applyAlignment="1">
      <alignment horizontal="right" vertical="center" wrapText="1" shrinkToFit="1"/>
    </xf>
    <xf numFmtId="0" fontId="9" fillId="0" borderId="1" xfId="0" applyFont="1" applyBorder="1">
      <alignment vertical="center"/>
    </xf>
    <xf numFmtId="0" fontId="9" fillId="0" borderId="1" xfId="0" applyFont="1" applyFill="1" applyBorder="1">
      <alignment vertical="center"/>
    </xf>
    <xf numFmtId="0" fontId="9" fillId="0" borderId="6" xfId="0" applyFont="1" applyFill="1" applyBorder="1">
      <alignment vertical="center"/>
    </xf>
    <xf numFmtId="0" fontId="9" fillId="0" borderId="1" xfId="0" applyFont="1" applyFill="1" applyBorder="1" applyAlignment="1">
      <alignment vertical="center" shrinkToFi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7" xfId="0" applyFont="1" applyBorder="1" applyAlignment="1">
      <alignment horizontal="center" vertical="center"/>
    </xf>
    <xf numFmtId="38" fontId="9" fillId="0" borderId="9" xfId="1" applyFont="1" applyBorder="1" applyAlignment="1">
      <alignment horizontal="center" vertical="center"/>
    </xf>
    <xf numFmtId="38" fontId="5" fillId="0" borderId="4" xfId="1" applyFont="1" applyBorder="1" applyAlignment="1">
      <alignment horizontal="right" vertical="center" shrinkToFit="1"/>
    </xf>
    <xf numFmtId="38" fontId="9" fillId="0" borderId="1" xfId="1" applyFont="1" applyBorder="1" applyAlignment="1">
      <alignment horizontal="center" vertical="center"/>
    </xf>
    <xf numFmtId="0" fontId="9" fillId="0" borderId="11" xfId="0" applyFont="1" applyFill="1" applyBorder="1" applyAlignment="1">
      <alignment vertical="center" wrapText="1"/>
    </xf>
    <xf numFmtId="0" fontId="9" fillId="0" borderId="1" xfId="0" applyFont="1" applyFill="1" applyBorder="1" applyAlignment="1">
      <alignment vertical="center" wrapText="1"/>
    </xf>
    <xf numFmtId="49" fontId="8" fillId="0" borderId="9"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0" fontId="9" fillId="0" borderId="11" xfId="0" applyFont="1" applyBorder="1" applyAlignment="1">
      <alignment horizontal="left" vertical="center" wrapText="1"/>
    </xf>
    <xf numFmtId="0" fontId="9" fillId="0" borderId="6" xfId="0" applyFont="1" applyBorder="1" applyAlignment="1">
      <alignment horizontal="left" vertical="center" wrapText="1"/>
    </xf>
    <xf numFmtId="31" fontId="5" fillId="0" borderId="1" xfId="0" applyNumberFormat="1" applyFont="1" applyBorder="1" applyAlignment="1">
      <alignment horizontal="center" vertical="center" shrinkToFit="1"/>
    </xf>
    <xf numFmtId="14" fontId="5" fillId="0" borderId="2" xfId="0" applyNumberFormat="1" applyFont="1" applyBorder="1" applyAlignment="1">
      <alignment horizontal="left"/>
    </xf>
    <xf numFmtId="14" fontId="5" fillId="0" borderId="1" xfId="0" applyNumberFormat="1" applyFont="1" applyBorder="1" applyAlignment="1">
      <alignment horizontal="center" vertical="center" shrinkToFit="1"/>
    </xf>
    <xf numFmtId="14" fontId="5" fillId="0" borderId="1" xfId="0" applyNumberFormat="1" applyFont="1" applyBorder="1" applyAlignment="1">
      <alignment horizontal="center" vertical="center" wrapText="1" shrinkToFit="1"/>
    </xf>
    <xf numFmtId="14" fontId="5" fillId="0" borderId="1" xfId="0" applyNumberFormat="1" applyFont="1" applyBorder="1" applyAlignment="1">
      <alignment horizontal="center" vertical="center" shrinkToFit="1"/>
    </xf>
    <xf numFmtId="0"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shrinkToFit="1"/>
    </xf>
    <xf numFmtId="0" fontId="5" fillId="0" borderId="1" xfId="0" applyFont="1" applyBorder="1" applyAlignment="1">
      <alignment vertical="top" wrapText="1"/>
    </xf>
    <xf numFmtId="38" fontId="0" fillId="0" borderId="1" xfId="0" applyNumberFormat="1" applyBorder="1" applyAlignment="1">
      <alignment vertical="center" wrapText="1"/>
    </xf>
    <xf numFmtId="38" fontId="0" fillId="0" borderId="1" xfId="0" applyNumberFormat="1" applyBorder="1" applyAlignment="1">
      <alignment horizontal="center" vertical="center" wrapText="1"/>
    </xf>
    <xf numFmtId="38" fontId="0" fillId="0" borderId="1" xfId="0" applyNumberFormat="1" applyBorder="1" applyAlignment="1">
      <alignment horizontal="center" vertical="center"/>
    </xf>
    <xf numFmtId="38" fontId="0" fillId="0" borderId="0" xfId="0" applyNumberFormat="1" applyAlignment="1">
      <alignment vertical="center" wrapText="1"/>
    </xf>
    <xf numFmtId="38" fontId="5" fillId="0" borderId="1" xfId="0" applyNumberFormat="1" applyFont="1" applyBorder="1" applyAlignment="1">
      <alignment horizontal="center" vertical="center" wrapText="1"/>
    </xf>
    <xf numFmtId="0" fontId="8" fillId="0" borderId="12" xfId="0" applyFont="1" applyBorder="1" applyAlignment="1">
      <alignment horizontal="left" vertical="center" wrapText="1"/>
    </xf>
    <xf numFmtId="0" fontId="8" fillId="0" borderId="5" xfId="0" applyFont="1" applyBorder="1" applyAlignment="1">
      <alignment horizontal="left" vertical="center" wrapText="1"/>
    </xf>
    <xf numFmtId="0" fontId="3" fillId="0" borderId="0" xfId="0" applyFont="1">
      <alignment vertical="center"/>
    </xf>
    <xf numFmtId="0" fontId="12" fillId="0" borderId="0" xfId="0" applyFont="1" applyAlignment="1">
      <alignment horizontal="left" vertical="center" wrapText="1"/>
    </xf>
    <xf numFmtId="0" fontId="11" fillId="0" borderId="1" xfId="0" applyFont="1" applyBorder="1" applyAlignment="1">
      <alignment horizontal="justify" vertical="center"/>
    </xf>
    <xf numFmtId="0" fontId="5" fillId="0" borderId="2" xfId="0" applyFont="1" applyBorder="1" applyAlignment="1">
      <alignment horizontal="right"/>
    </xf>
    <xf numFmtId="179" fontId="5" fillId="2" borderId="3" xfId="0" applyNumberFormat="1" applyFont="1" applyFill="1" applyBorder="1" applyAlignment="1">
      <alignment horizontal="center" vertical="center" wrapText="1" shrinkToFit="1"/>
    </xf>
    <xf numFmtId="179" fontId="5" fillId="2" borderId="8" xfId="0" applyNumberFormat="1" applyFont="1" applyFill="1" applyBorder="1" applyAlignment="1">
      <alignment horizontal="center" vertical="center" shrinkToFit="1"/>
    </xf>
    <xf numFmtId="38" fontId="5" fillId="2" borderId="3" xfId="1" applyFont="1" applyFill="1" applyBorder="1" applyAlignment="1">
      <alignment horizontal="center" vertical="center" wrapText="1" shrinkToFit="1"/>
    </xf>
    <xf numFmtId="38" fontId="5" fillId="2" borderId="4" xfId="1" applyFont="1" applyFill="1" applyBorder="1" applyAlignment="1">
      <alignment horizontal="center" vertical="center" shrinkToFi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179" fontId="5" fillId="2" borderId="3" xfId="0" applyNumberFormat="1" applyFont="1" applyFill="1" applyBorder="1" applyAlignment="1">
      <alignment horizontal="center" vertical="center" shrinkToFit="1"/>
    </xf>
    <xf numFmtId="179" fontId="5" fillId="2" borderId="5" xfId="0" applyNumberFormat="1" applyFont="1" applyFill="1" applyBorder="1" applyAlignment="1">
      <alignment horizontal="center" vertical="center" wrapText="1" shrinkToFit="1"/>
    </xf>
    <xf numFmtId="179" fontId="5" fillId="2" borderId="6" xfId="0" applyNumberFormat="1" applyFont="1" applyFill="1" applyBorder="1" applyAlignment="1">
      <alignment horizontal="center" vertical="center" wrapText="1" shrinkToFit="1"/>
    </xf>
    <xf numFmtId="179" fontId="5" fillId="2" borderId="7" xfId="0" applyNumberFormat="1" applyFont="1" applyFill="1" applyBorder="1" applyAlignment="1">
      <alignment horizontal="center" vertical="center" wrapText="1" shrinkToFit="1"/>
    </xf>
    <xf numFmtId="179" fontId="5" fillId="2" borderId="4" xfId="0" applyNumberFormat="1"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4" xfId="0" applyFont="1" applyFill="1" applyBorder="1" applyAlignment="1">
      <alignment horizontal="center" vertical="center" wrapText="1"/>
    </xf>
    <xf numFmtId="179" fontId="5" fillId="2" borderId="4" xfId="0" applyNumberFormat="1" applyFont="1" applyFill="1" applyBorder="1" applyAlignment="1">
      <alignment horizontal="center" vertical="center" shrinkToFit="1"/>
    </xf>
  </cellXfs>
  <cellStyles count="9">
    <cellStyle name="桁区切り" xfId="1" builtinId="6"/>
    <cellStyle name="桁区切り 2" xfId="2"/>
    <cellStyle name="桁区切り 3" xfId="3"/>
    <cellStyle name="通貨 2" xfId="4"/>
    <cellStyle name="標準" xfId="0" builtinId="0"/>
    <cellStyle name="標準 15" xfId="5"/>
    <cellStyle name="標準 2" xfId="6"/>
    <cellStyle name="標準 2 2" xfId="8"/>
    <cellStyle name="標準 3" xfId="7"/>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26" Type="http://schemas.openxmlformats.org/officeDocument/2006/relationships/revisionLog" Target="revisionLog26.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47" Type="http://schemas.openxmlformats.org/officeDocument/2006/relationships/revisionLog" Target="revisionLog47.xml"/><Relationship Id="rId50" Type="http://schemas.openxmlformats.org/officeDocument/2006/relationships/revisionLog" Target="revisionLog50.xml"/><Relationship Id="rId55" Type="http://schemas.openxmlformats.org/officeDocument/2006/relationships/revisionLog" Target="revisionLog55.xml"/><Relationship Id="rId63" Type="http://schemas.openxmlformats.org/officeDocument/2006/relationships/revisionLog" Target="revisionLog63.xml"/><Relationship Id="rId7" Type="http://schemas.openxmlformats.org/officeDocument/2006/relationships/revisionLog" Target="revisionLog7.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29.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3" Type="http://schemas.openxmlformats.org/officeDocument/2006/relationships/revisionLog" Target="revisionLog53.xml"/><Relationship Id="rId58" Type="http://schemas.openxmlformats.org/officeDocument/2006/relationships/revisionLog" Target="revisionLog58.xml"/><Relationship Id="rId66" Type="http://schemas.openxmlformats.org/officeDocument/2006/relationships/revisionLog" Target="revisionLog66.xml"/><Relationship Id="rId5" Type="http://schemas.openxmlformats.org/officeDocument/2006/relationships/revisionLog" Target="revisionLog5.xml"/><Relationship Id="rId61" Type="http://schemas.openxmlformats.org/officeDocument/2006/relationships/revisionLog" Target="revisionLog61.xml"/><Relationship Id="rId19" Type="http://schemas.openxmlformats.org/officeDocument/2006/relationships/revisionLog" Target="revisionLog1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48" Type="http://schemas.openxmlformats.org/officeDocument/2006/relationships/revisionLog" Target="revisionLog48.xml"/><Relationship Id="rId56" Type="http://schemas.openxmlformats.org/officeDocument/2006/relationships/revisionLog" Target="revisionLog56.xml"/><Relationship Id="rId64" Type="http://schemas.openxmlformats.org/officeDocument/2006/relationships/revisionLog" Target="revisionLog64.xml"/><Relationship Id="rId8" Type="http://schemas.openxmlformats.org/officeDocument/2006/relationships/revisionLog" Target="revisionLog8.xml"/><Relationship Id="rId51" Type="http://schemas.openxmlformats.org/officeDocument/2006/relationships/revisionLog" Target="revisionLog51.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46" Type="http://schemas.openxmlformats.org/officeDocument/2006/relationships/revisionLog" Target="revisionLog46.xml"/><Relationship Id="rId59" Type="http://schemas.openxmlformats.org/officeDocument/2006/relationships/revisionLog" Target="revisionLog59.xml"/><Relationship Id="rId20" Type="http://schemas.openxmlformats.org/officeDocument/2006/relationships/revisionLog" Target="revisionLog20.xml"/><Relationship Id="rId41" Type="http://schemas.openxmlformats.org/officeDocument/2006/relationships/revisionLog" Target="revisionLog41.xml"/><Relationship Id="rId54" Type="http://schemas.openxmlformats.org/officeDocument/2006/relationships/revisionLog" Target="revisionLog54.xml"/><Relationship Id="rId62" Type="http://schemas.openxmlformats.org/officeDocument/2006/relationships/revisionLog" Target="revisionLog62.xml"/><Relationship Id="rId1" Type="http://schemas.openxmlformats.org/officeDocument/2006/relationships/revisionLog" Target="revisionLog1.xml"/><Relationship Id="rId6" Type="http://schemas.openxmlformats.org/officeDocument/2006/relationships/revisionLog" Target="revisionLog6.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49" Type="http://schemas.openxmlformats.org/officeDocument/2006/relationships/revisionLog" Target="revisionLog49.xml"/><Relationship Id="rId57" Type="http://schemas.openxmlformats.org/officeDocument/2006/relationships/revisionLog" Target="revisionLog57.xml"/><Relationship Id="rId10" Type="http://schemas.openxmlformats.org/officeDocument/2006/relationships/revisionLog" Target="revisionLog10.xml"/><Relationship Id="rId31" Type="http://schemas.openxmlformats.org/officeDocument/2006/relationships/revisionLog" Target="revisionLog31.xml"/><Relationship Id="rId44" Type="http://schemas.openxmlformats.org/officeDocument/2006/relationships/revisionLog" Target="revisionLog44.xml"/><Relationship Id="rId52" Type="http://schemas.openxmlformats.org/officeDocument/2006/relationships/revisionLog" Target="revisionLog52.xml"/><Relationship Id="rId60" Type="http://schemas.openxmlformats.org/officeDocument/2006/relationships/revisionLog" Target="revisionLog60.xml"/><Relationship Id="rId65" Type="http://schemas.openxmlformats.org/officeDocument/2006/relationships/revisionLog" Target="revisionLog65.xml"/><Relationship Id="rId4" Type="http://schemas.openxmlformats.org/officeDocument/2006/relationships/revisionLog" Target="revisionLog4.xml"/><Relationship Id="rId9" Type="http://schemas.openxmlformats.org/officeDocument/2006/relationships/revisionLog" Target="revisionLog9.xml"/><Relationship Id="rId13" Type="http://schemas.openxmlformats.org/officeDocument/2006/relationships/revisionLog" Target="revisionLog13.xml"/><Relationship Id="rId18" Type="http://schemas.openxmlformats.org/officeDocument/2006/relationships/revisionLog" Target="revisionLog18.xml"/><Relationship Id="rId39" Type="http://schemas.openxmlformats.org/officeDocument/2006/relationships/revisionLog" Target="revisionLog3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AF3DFA0-8F1B-4455-8CD4-9CEFF98A3139}" diskRevisions="1" revisionId="870" version="66">
  <header guid="{E9D8DA4A-E02C-4788-AA44-2B6A3368B8E2}" dateTime="2020-05-28T08:53:33" maxSheetId="5" userName="NNH" r:id="rId1">
    <sheetIdMap count="4">
      <sheetId val="1"/>
      <sheetId val="2"/>
      <sheetId val="3"/>
      <sheetId val="4"/>
    </sheetIdMap>
  </header>
  <header guid="{6D860941-90AF-445B-B843-9B0F5033016F}" dateTime="2020-05-28T09:00:39" maxSheetId="5" userName="NNH" r:id="rId2" minRId="1">
    <sheetIdMap count="4">
      <sheetId val="1"/>
      <sheetId val="2"/>
      <sheetId val="3"/>
      <sheetId val="4"/>
    </sheetIdMap>
  </header>
  <header guid="{D25CFE12-1EF7-43B3-9FD9-5FC629CA53D8}" dateTime="2020-05-28T09:03:10" maxSheetId="5" userName="NNH" r:id="rId3" minRId="2" maxRId="11">
    <sheetIdMap count="4">
      <sheetId val="1"/>
      <sheetId val="2"/>
      <sheetId val="3"/>
      <sheetId val="4"/>
    </sheetIdMap>
  </header>
  <header guid="{3FDDAA68-C427-4620-B308-DA0857291C7D}" dateTime="2020-05-28T09:04:30" maxSheetId="5" userName="NNH" r:id="rId4" minRId="12">
    <sheetIdMap count="4">
      <sheetId val="1"/>
      <sheetId val="2"/>
      <sheetId val="3"/>
      <sheetId val="4"/>
    </sheetIdMap>
  </header>
  <header guid="{924092DE-A70D-455A-B6AA-6D0F2107BDEB}" dateTime="2020-05-28T09:05:14" maxSheetId="5" userName="NNH" r:id="rId5">
    <sheetIdMap count="4">
      <sheetId val="1"/>
      <sheetId val="2"/>
      <sheetId val="3"/>
      <sheetId val="4"/>
    </sheetIdMap>
  </header>
  <header guid="{A554C3FA-32B2-4829-945C-F1CF30A6104A}" dateTime="2020-05-28T09:06:20" maxSheetId="5" userName="NNH" r:id="rId6" minRId="25">
    <sheetIdMap count="4">
      <sheetId val="1"/>
      <sheetId val="2"/>
      <sheetId val="3"/>
      <sheetId val="4"/>
    </sheetIdMap>
  </header>
  <header guid="{357ED6DD-AAB8-472C-A048-CCD1C1312823}" dateTime="2020-05-28T09:09:38" maxSheetId="5" userName="NNH" r:id="rId7">
    <sheetIdMap count="4">
      <sheetId val="1"/>
      <sheetId val="2"/>
      <sheetId val="3"/>
      <sheetId val="4"/>
    </sheetIdMap>
  </header>
  <header guid="{EF6BFA18-9B36-4D22-8F15-7F17F481D74E}" dateTime="2020-05-28T09:15:23" maxSheetId="5" userName="NNH" r:id="rId8" minRId="50" maxRId="52">
    <sheetIdMap count="4">
      <sheetId val="1"/>
      <sheetId val="2"/>
      <sheetId val="3"/>
      <sheetId val="4"/>
    </sheetIdMap>
  </header>
  <header guid="{CFD17823-DD1B-4235-A706-AFD811534BD8}" dateTime="2020-05-28T09:23:39" maxSheetId="5" userName="NNH" r:id="rId9" minRId="53" maxRId="82">
    <sheetIdMap count="4">
      <sheetId val="1"/>
      <sheetId val="2"/>
      <sheetId val="3"/>
      <sheetId val="4"/>
    </sheetIdMap>
  </header>
  <header guid="{E214B814-D55E-4651-9A6A-085EB66DD1B3}" dateTime="2020-05-28T09:27:15" maxSheetId="5" userName="NNH" r:id="rId10" minRId="83" maxRId="100">
    <sheetIdMap count="4">
      <sheetId val="1"/>
      <sheetId val="2"/>
      <sheetId val="3"/>
      <sheetId val="4"/>
    </sheetIdMap>
  </header>
  <header guid="{62C49B95-1F91-4430-AEE3-4DE843FCA2F2}" dateTime="2020-05-28T09:36:31" maxSheetId="5" userName="NNH" r:id="rId11" minRId="113" maxRId="144">
    <sheetIdMap count="4">
      <sheetId val="1"/>
      <sheetId val="2"/>
      <sheetId val="3"/>
      <sheetId val="4"/>
    </sheetIdMap>
  </header>
  <header guid="{A0F9E6E7-CD3B-48A6-925B-D22642401919}" dateTime="2020-05-28T09:38:16" maxSheetId="5" userName="NNH" r:id="rId12" minRId="157" maxRId="166">
    <sheetIdMap count="4">
      <sheetId val="1"/>
      <sheetId val="2"/>
      <sheetId val="3"/>
      <sheetId val="4"/>
    </sheetIdMap>
  </header>
  <header guid="{2B3B2328-4096-4394-B111-A06CFE5B85FF}" dateTime="2020-05-28T09:39:32" maxSheetId="5" userName="NNH" r:id="rId13" minRId="167" maxRId="213">
    <sheetIdMap count="4">
      <sheetId val="1"/>
      <sheetId val="2"/>
      <sheetId val="3"/>
      <sheetId val="4"/>
    </sheetIdMap>
  </header>
  <header guid="{358877E3-6A0F-41F9-BC6A-91E49DBBE02B}" dateTime="2020-05-28T09:49:29" maxSheetId="5" userName="NNH" r:id="rId14" minRId="214">
    <sheetIdMap count="4">
      <sheetId val="1"/>
      <sheetId val="2"/>
      <sheetId val="3"/>
      <sheetId val="4"/>
    </sheetIdMap>
  </header>
  <header guid="{CAF582C8-428E-4E38-82A1-1401BE40956E}" dateTime="2020-05-28T09:49:41" maxSheetId="5" userName="NNH" r:id="rId15" minRId="215">
    <sheetIdMap count="4">
      <sheetId val="1"/>
      <sheetId val="2"/>
      <sheetId val="3"/>
      <sheetId val="4"/>
    </sheetIdMap>
  </header>
  <header guid="{2DCDB4F4-F39F-4B45-BF06-7ACE3BD666B3}" dateTime="2020-05-28T09:57:37" maxSheetId="5" userName="NNH" r:id="rId16" minRId="216">
    <sheetIdMap count="4">
      <sheetId val="1"/>
      <sheetId val="2"/>
      <sheetId val="3"/>
      <sheetId val="4"/>
    </sheetIdMap>
  </header>
  <header guid="{4EA866AB-380D-43D1-B58F-BA1FA1E415C9}" dateTime="2020-05-28T13:44:25" maxSheetId="5" userName="NNH" r:id="rId17">
    <sheetIdMap count="4">
      <sheetId val="1"/>
      <sheetId val="2"/>
      <sheetId val="3"/>
      <sheetId val="4"/>
    </sheetIdMap>
  </header>
  <header guid="{2FCA01DD-9A16-4D57-9711-FB10C7A497F7}" dateTime="2020-05-28T14:14:27" maxSheetId="5" userName="NNH" r:id="rId18" minRId="229" maxRId="235">
    <sheetIdMap count="4">
      <sheetId val="1"/>
      <sheetId val="2"/>
      <sheetId val="3"/>
      <sheetId val="4"/>
    </sheetIdMap>
  </header>
  <header guid="{20653E98-8689-4138-838E-A8CCEFAFAA99}" dateTime="2020-05-28T14:22:49" maxSheetId="5" userName="NNH" r:id="rId19">
    <sheetIdMap count="4">
      <sheetId val="1"/>
      <sheetId val="2"/>
      <sheetId val="3"/>
      <sheetId val="4"/>
    </sheetIdMap>
  </header>
  <header guid="{10B007A4-53F8-4EC5-A8B8-41D5042E90E9}" dateTime="2020-05-28T14:37:31" maxSheetId="5" userName="NNH" r:id="rId20" minRId="248" maxRId="250">
    <sheetIdMap count="4">
      <sheetId val="1"/>
      <sheetId val="2"/>
      <sheetId val="3"/>
      <sheetId val="4"/>
    </sheetIdMap>
  </header>
  <header guid="{EAC8E389-9C7D-4FA5-8073-0519F32B04D8}" dateTime="2020-05-28T14:40:06" maxSheetId="5" userName="NNH" r:id="rId21">
    <sheetIdMap count="4">
      <sheetId val="1"/>
      <sheetId val="2"/>
      <sheetId val="3"/>
      <sheetId val="4"/>
    </sheetIdMap>
  </header>
  <header guid="{E28CAC2B-22CF-4958-BB59-3A086CD8935A}" dateTime="2020-05-28T14:42:36" maxSheetId="5" userName="NNH" r:id="rId22">
    <sheetIdMap count="4">
      <sheetId val="1"/>
      <sheetId val="2"/>
      <sheetId val="3"/>
      <sheetId val="4"/>
    </sheetIdMap>
  </header>
  <header guid="{F8A087CF-B2A4-4716-95AC-85713428D423}" dateTime="2020-05-28T14:48:33" maxSheetId="5" userName="NNH" r:id="rId23" minRId="275" maxRId="286">
    <sheetIdMap count="4">
      <sheetId val="1"/>
      <sheetId val="2"/>
      <sheetId val="3"/>
      <sheetId val="4"/>
    </sheetIdMap>
  </header>
  <header guid="{D3D177C6-5DAE-4FBA-9B09-58EC736A5879}" dateTime="2020-05-28T15:43:50" maxSheetId="5" userName="NNH" r:id="rId24" minRId="287" maxRId="302">
    <sheetIdMap count="4">
      <sheetId val="1"/>
      <sheetId val="2"/>
      <sheetId val="3"/>
      <sheetId val="4"/>
    </sheetIdMap>
  </header>
  <header guid="{F9CB1858-C163-4CAD-8102-5A2DEEF45189}" dateTime="2020-05-28T15:46:55" maxSheetId="5" userName="NNH" r:id="rId25" minRId="303" maxRId="308">
    <sheetIdMap count="4">
      <sheetId val="1"/>
      <sheetId val="2"/>
      <sheetId val="3"/>
      <sheetId val="4"/>
    </sheetIdMap>
  </header>
  <header guid="{8CC45BA1-1491-4848-BFE4-AB513B822E1F}" dateTime="2020-05-28T16:03:33" maxSheetId="5" userName="NNH" r:id="rId26" minRId="309" maxRId="320">
    <sheetIdMap count="4">
      <sheetId val="1"/>
      <sheetId val="2"/>
      <sheetId val="3"/>
      <sheetId val="4"/>
    </sheetIdMap>
  </header>
  <header guid="{3242399D-4800-4766-A170-6AA9F39505AC}" dateTime="2020-05-28T16:30:35" maxSheetId="5" userName="NNH" r:id="rId27" minRId="321" maxRId="341">
    <sheetIdMap count="4">
      <sheetId val="1"/>
      <sheetId val="2"/>
      <sheetId val="3"/>
      <sheetId val="4"/>
    </sheetIdMap>
  </header>
  <header guid="{428EEB3C-E266-4C85-8DF6-0FF49A4BB94B}" dateTime="2020-05-29T09:01:03" maxSheetId="5" userName="NNH" r:id="rId28">
    <sheetIdMap count="4">
      <sheetId val="1"/>
      <sheetId val="2"/>
      <sheetId val="3"/>
      <sheetId val="4"/>
    </sheetIdMap>
  </header>
  <header guid="{6EFB8F95-E638-4191-A50B-B7F1CC555EF2}" dateTime="2020-05-29T09:51:17" maxSheetId="5" userName="NNH" r:id="rId29" minRId="366" maxRId="374">
    <sheetIdMap count="4">
      <sheetId val="1"/>
      <sheetId val="2"/>
      <sheetId val="3"/>
      <sheetId val="4"/>
    </sheetIdMap>
  </header>
  <header guid="{8FBE14CA-B197-425E-BC47-D7E37C164CCE}" dateTime="2020-05-29T09:54:24" maxSheetId="5" userName="NNH" r:id="rId30" minRId="387" maxRId="403">
    <sheetIdMap count="4">
      <sheetId val="1"/>
      <sheetId val="2"/>
      <sheetId val="3"/>
      <sheetId val="4"/>
    </sheetIdMap>
  </header>
  <header guid="{EED8ECAC-299B-4672-A077-5FB61B53FEAD}" dateTime="2020-06-01T09:00:49" maxSheetId="5" userName="NNH" r:id="rId31" minRId="416" maxRId="464">
    <sheetIdMap count="4">
      <sheetId val="1"/>
      <sheetId val="2"/>
      <sheetId val="3"/>
      <sheetId val="4"/>
    </sheetIdMap>
  </header>
  <header guid="{3F33F7FE-5274-4784-B63E-B33898FA81A2}" dateTime="2020-06-01T09:05:54" maxSheetId="5" userName="NNH" r:id="rId32" minRId="477" maxRId="482">
    <sheetIdMap count="4">
      <sheetId val="1"/>
      <sheetId val="2"/>
      <sheetId val="3"/>
      <sheetId val="4"/>
    </sheetIdMap>
  </header>
  <header guid="{1E8BBC16-0730-487C-B0D9-B72FB8F29ECE}" dateTime="2020-06-01T09:11:12" maxSheetId="5" userName="NNH" r:id="rId33" minRId="495" maxRId="506">
    <sheetIdMap count="4">
      <sheetId val="1"/>
      <sheetId val="2"/>
      <sheetId val="3"/>
      <sheetId val="4"/>
    </sheetIdMap>
  </header>
  <header guid="{348240EC-DFE4-4D06-896D-902AB4B219B0}" dateTime="2020-06-01T09:24:21" maxSheetId="5" userName="NNH" r:id="rId34" minRId="507" maxRId="514">
    <sheetIdMap count="4">
      <sheetId val="1"/>
      <sheetId val="2"/>
      <sheetId val="3"/>
      <sheetId val="4"/>
    </sheetIdMap>
  </header>
  <header guid="{B24D776F-C6D0-414A-A6DE-45129F1BB265}" dateTime="2020-06-02T13:06:39" maxSheetId="5" userName="NNH" r:id="rId35" minRId="515">
    <sheetIdMap count="4">
      <sheetId val="1"/>
      <sheetId val="2"/>
      <sheetId val="3"/>
      <sheetId val="4"/>
    </sheetIdMap>
  </header>
  <header guid="{2F2AEDC0-EA63-4FC1-AD56-F4C4EF6FD97E}" dateTime="2020-06-02T15:33:52" maxSheetId="5" userName="NNH" r:id="rId36" minRId="528" maxRId="530">
    <sheetIdMap count="4">
      <sheetId val="1"/>
      <sheetId val="2"/>
      <sheetId val="3"/>
      <sheetId val="4"/>
    </sheetIdMap>
  </header>
  <header guid="{2198E52B-AD53-4518-BE5F-48E0A794F727}" dateTime="2020-06-02T15:47:00" maxSheetId="5" userName="NNH" r:id="rId37" minRId="531" maxRId="537">
    <sheetIdMap count="4">
      <sheetId val="1"/>
      <sheetId val="2"/>
      <sheetId val="3"/>
      <sheetId val="4"/>
    </sheetIdMap>
  </header>
  <header guid="{D424EBDB-FCBA-477D-A725-8ADDBD93C3BF}" dateTime="2020-06-03T18:12:53" maxSheetId="5" userName="NNH" r:id="rId38" minRId="550" maxRId="576">
    <sheetIdMap count="4">
      <sheetId val="1"/>
      <sheetId val="2"/>
      <sheetId val="3"/>
      <sheetId val="4"/>
    </sheetIdMap>
  </header>
  <header guid="{3D69AF4D-A011-4AAF-8359-34E1EBC4B2BB}" dateTime="2020-06-04T11:49:03" maxSheetId="5" userName="NNH" r:id="rId39" minRId="589" maxRId="597">
    <sheetIdMap count="4">
      <sheetId val="1"/>
      <sheetId val="2"/>
      <sheetId val="3"/>
      <sheetId val="4"/>
    </sheetIdMap>
  </header>
  <header guid="{13998237-AC8B-4FE5-8E73-0CE9C4F00737}" dateTime="2020-06-04T12:01:08" maxSheetId="5" userName="NNH" r:id="rId40" minRId="610" maxRId="615">
    <sheetIdMap count="4">
      <sheetId val="1"/>
      <sheetId val="2"/>
      <sheetId val="3"/>
      <sheetId val="4"/>
    </sheetIdMap>
  </header>
  <header guid="{5D6BC029-CF6D-4492-B386-B3C64C5DACDA}" dateTime="2020-06-04T15:04:24" maxSheetId="5" userName="NNH" r:id="rId41" minRId="628">
    <sheetIdMap count="4">
      <sheetId val="1"/>
      <sheetId val="2"/>
      <sheetId val="3"/>
      <sheetId val="4"/>
    </sheetIdMap>
  </header>
  <header guid="{37C75590-78AE-465C-8025-B9A1C8783FBC}" dateTime="2020-06-04T15:05:29" maxSheetId="5" userName="NNH" r:id="rId42" minRId="641" maxRId="647">
    <sheetIdMap count="4">
      <sheetId val="1"/>
      <sheetId val="2"/>
      <sheetId val="3"/>
      <sheetId val="4"/>
    </sheetIdMap>
  </header>
  <header guid="{F5A4F403-ED3E-4CEC-A55A-6CD6CA5AF4C2}" dateTime="2020-06-04T15:06:35" maxSheetId="5" userName="NNH" r:id="rId43" minRId="660">
    <sheetIdMap count="4">
      <sheetId val="1"/>
      <sheetId val="2"/>
      <sheetId val="3"/>
      <sheetId val="4"/>
    </sheetIdMap>
  </header>
  <header guid="{2A67015B-BC2F-48C4-A298-CFCA82A09015}" dateTime="2020-06-04T15:06:54" maxSheetId="5" userName="NNH" r:id="rId44">
    <sheetIdMap count="4">
      <sheetId val="1"/>
      <sheetId val="2"/>
      <sheetId val="3"/>
      <sheetId val="4"/>
    </sheetIdMap>
  </header>
  <header guid="{0A996C3E-15D2-43FC-AD3C-B25E2806491C}" dateTime="2020-06-04T15:11:04" maxSheetId="5" userName="NNH" r:id="rId45" minRId="661">
    <sheetIdMap count="4">
      <sheetId val="1"/>
      <sheetId val="2"/>
      <sheetId val="3"/>
      <sheetId val="4"/>
    </sheetIdMap>
  </header>
  <header guid="{DAF52762-5E8E-407B-A3AB-90C25968AB13}" dateTime="2020-06-04T17:11:12" maxSheetId="5" userName="NNH" r:id="rId46" minRId="674" maxRId="675">
    <sheetIdMap count="4">
      <sheetId val="1"/>
      <sheetId val="2"/>
      <sheetId val="3"/>
      <sheetId val="4"/>
    </sheetIdMap>
  </header>
  <header guid="{D9CF52B8-2AAB-428D-A589-BBD41E991B10}" dateTime="2020-06-04T17:44:18" maxSheetId="5" userName="NNH" r:id="rId47">
    <sheetIdMap count="4">
      <sheetId val="1"/>
      <sheetId val="2"/>
      <sheetId val="3"/>
      <sheetId val="4"/>
    </sheetIdMap>
  </header>
  <header guid="{C6342B01-6B4D-432D-B57F-A93FDA49B4CA}" dateTime="2020-06-04T17:47:15" maxSheetId="5" userName="NNH" r:id="rId48" minRId="700" maxRId="713">
    <sheetIdMap count="4">
      <sheetId val="1"/>
      <sheetId val="2"/>
      <sheetId val="3"/>
      <sheetId val="4"/>
    </sheetIdMap>
  </header>
  <header guid="{12537654-4118-40E0-A1D1-131DCDD52D2D}" dateTime="2020-06-04T18:00:55" maxSheetId="5" userName="NNH" r:id="rId49" minRId="714" maxRId="725">
    <sheetIdMap count="4">
      <sheetId val="1"/>
      <sheetId val="2"/>
      <sheetId val="3"/>
      <sheetId val="4"/>
    </sheetIdMap>
  </header>
  <header guid="{9E292461-8454-48D5-BBEB-3799A0341221}" dateTime="2020-06-04T18:16:04" maxSheetId="5" userName="NNH" r:id="rId50" minRId="726" maxRId="758">
    <sheetIdMap count="4">
      <sheetId val="1"/>
      <sheetId val="2"/>
      <sheetId val="3"/>
      <sheetId val="4"/>
    </sheetIdMap>
  </header>
  <header guid="{33A3FC21-466C-4072-B55A-E11CF83E6AE8}" dateTime="2020-06-04T18:16:21" maxSheetId="5" userName="NNH" r:id="rId51" minRId="759" maxRId="763">
    <sheetIdMap count="4">
      <sheetId val="1"/>
      <sheetId val="2"/>
      <sheetId val="3"/>
      <sheetId val="4"/>
    </sheetIdMap>
  </header>
  <header guid="{FBF5959E-96CD-4EF1-A706-FCA1DD3BDEA2}" dateTime="2020-06-05T09:32:59" maxSheetId="5" userName="NNH" r:id="rId52">
    <sheetIdMap count="4">
      <sheetId val="1"/>
      <sheetId val="2"/>
      <sheetId val="3"/>
      <sheetId val="4"/>
    </sheetIdMap>
  </header>
  <header guid="{527BFB87-39AE-4897-BAE9-1DCBB69D5D98}" dateTime="2020-06-05T09:34:44" maxSheetId="5" userName="NNH" r:id="rId53" minRId="776">
    <sheetIdMap count="4">
      <sheetId val="1"/>
      <sheetId val="2"/>
      <sheetId val="3"/>
      <sheetId val="4"/>
    </sheetIdMap>
  </header>
  <header guid="{D4409F77-A78F-4D54-8C5F-57AAE6890A4B}" dateTime="2020-06-05T09:35:48" maxSheetId="5" userName="NNH" r:id="rId54">
    <sheetIdMap count="4">
      <sheetId val="1"/>
      <sheetId val="2"/>
      <sheetId val="3"/>
      <sheetId val="4"/>
    </sheetIdMap>
  </header>
  <header guid="{046ECB46-FB55-492B-B2FB-8BE530749481}" dateTime="2020-06-05T09:37:23" maxSheetId="5" userName="NNH" r:id="rId55" minRId="789" maxRId="795">
    <sheetIdMap count="4">
      <sheetId val="1"/>
      <sheetId val="2"/>
      <sheetId val="3"/>
      <sheetId val="4"/>
    </sheetIdMap>
  </header>
  <header guid="{EE0DF87B-C49E-4494-B0F8-1D809A1C9C97}" dateTime="2020-06-05T09:38:00" maxSheetId="5" userName="NNH" r:id="rId56">
    <sheetIdMap count="4">
      <sheetId val="1"/>
      <sheetId val="2"/>
      <sheetId val="3"/>
      <sheetId val="4"/>
    </sheetIdMap>
  </header>
  <header guid="{92F90843-60D3-41CE-8899-420C4775D213}" dateTime="2020-06-05T09:41:11" maxSheetId="5" userName="NNH" r:id="rId57" minRId="808">
    <sheetIdMap count="4">
      <sheetId val="1"/>
      <sheetId val="2"/>
      <sheetId val="3"/>
      <sheetId val="4"/>
    </sheetIdMap>
  </header>
  <header guid="{E1544D2A-94EF-4E2C-AEF3-42FFD6440E7F}" dateTime="2020-06-05T10:47:40" maxSheetId="5" userName="NNH" r:id="rId58" minRId="809" maxRId="812">
    <sheetIdMap count="4">
      <sheetId val="1"/>
      <sheetId val="2"/>
      <sheetId val="3"/>
      <sheetId val="4"/>
    </sheetIdMap>
  </header>
  <header guid="{D4178966-53F8-4D52-BB99-F232C0FCFEE8}" dateTime="2020-06-05T10:47:52" maxSheetId="5" userName="NNH" r:id="rId59">
    <sheetIdMap count="4">
      <sheetId val="1"/>
      <sheetId val="2"/>
      <sheetId val="3"/>
      <sheetId val="4"/>
    </sheetIdMap>
  </header>
  <header guid="{BAE97D34-80BB-4425-AC91-54F7111EA2F4}" dateTime="2020-06-05T10:50:13" maxSheetId="5" userName="NNH" r:id="rId60" minRId="813">
    <sheetIdMap count="4">
      <sheetId val="1"/>
      <sheetId val="2"/>
      <sheetId val="3"/>
      <sheetId val="4"/>
    </sheetIdMap>
  </header>
  <header guid="{979A17B3-F4C1-4174-9B60-E2BF5BDB6FCE}" dateTime="2020-06-05T10:50:49" maxSheetId="5" userName="NNH" r:id="rId61">
    <sheetIdMap count="4">
      <sheetId val="1"/>
      <sheetId val="2"/>
      <sheetId val="3"/>
      <sheetId val="4"/>
    </sheetIdMap>
  </header>
  <header guid="{6DCC08E3-01BB-42B5-9EBB-5982D62CD3CE}" dateTime="2020-06-05T10:56:43" maxSheetId="5" userName="NNH" r:id="rId62" minRId="814" maxRId="816">
    <sheetIdMap count="4">
      <sheetId val="1"/>
      <sheetId val="2"/>
      <sheetId val="3"/>
      <sheetId val="4"/>
    </sheetIdMap>
  </header>
  <header guid="{9CBE1160-F850-4D68-8D7A-BA1FE81C77EC}" dateTime="2020-06-05T10:57:20" maxSheetId="5" userName="NNH" r:id="rId63">
    <sheetIdMap count="4">
      <sheetId val="1"/>
      <sheetId val="2"/>
      <sheetId val="3"/>
      <sheetId val="4"/>
    </sheetIdMap>
  </header>
  <header guid="{E4FCDF38-C2FB-48E7-810A-A4CDE1D42075}" dateTime="2020-06-05T10:57:52" maxSheetId="5" userName="NNH" r:id="rId64" minRId="829" maxRId="845">
    <sheetIdMap count="4">
      <sheetId val="1"/>
      <sheetId val="2"/>
      <sheetId val="3"/>
      <sheetId val="4"/>
    </sheetIdMap>
  </header>
  <header guid="{F1D87DA4-9C31-4EED-A60C-961E60104A83}" dateTime="2020-06-05T16:26:36" maxSheetId="5" userName="NNH" r:id="rId65" minRId="846">
    <sheetIdMap count="4">
      <sheetId val="1"/>
      <sheetId val="2"/>
      <sheetId val="3"/>
      <sheetId val="4"/>
    </sheetIdMap>
  </header>
  <header guid="{6AF3DFA0-8F1B-4455-8CD4-9CEFF98A3139}" dateTime="2020-06-05T16:34:30" maxSheetId="5" userName="NNH" r:id="rId66">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 sId="4">
    <nc r="A10" t="inlineStr">
      <is>
        <t>血液製剤単価契約</t>
        <rPh sb="0" eb="4">
          <t>ケツエキセイザイ</t>
        </rPh>
        <rPh sb="4" eb="6">
          <t>タンカ</t>
        </rPh>
        <rPh sb="6" eb="8">
          <t>ケイヤク</t>
        </rPh>
        <phoneticPr fontId="0"/>
      </is>
    </nc>
  </rcc>
  <rcc rId="84" sId="4">
    <nc r="B10" t="inlineStr">
      <is>
        <t>〒874-0840
大分県別府市大字鶴見4548番地
独立行政法人国立病院機構
西別府病院
院長　後藤　一也</t>
      </is>
    </nc>
  </rcc>
  <rfmt sheetId="4" sqref="C10" start="0" length="0">
    <dxf>
      <numFmt numFmtId="19" formatCode="yyyy/m/d"/>
    </dxf>
  </rfmt>
  <rfmt sheetId="4" sqref="C11" start="0" length="0">
    <dxf>
      <numFmt numFmtId="19" formatCode="yyyy/m/d"/>
    </dxf>
  </rfmt>
  <rfmt sheetId="4" sqref="C12" start="0" length="0">
    <dxf>
      <numFmt numFmtId="19" formatCode="yyyy/m/d"/>
    </dxf>
  </rfmt>
  <rcc rId="85" sId="4" numFmtId="19">
    <nc r="C10">
      <v>43913</v>
    </nc>
  </rcc>
  <rcc rId="86" sId="4">
    <nc r="A11" t="inlineStr">
      <is>
        <t>人工呼吸器等賃貸借契約</t>
        <rPh sb="0" eb="5">
          <t>ジンコウコキュウキ</t>
        </rPh>
        <rPh sb="5" eb="6">
          <t>ナド</t>
        </rPh>
        <rPh sb="6" eb="9">
          <t>チンタイシャク</t>
        </rPh>
        <rPh sb="9" eb="11">
          <t>ケイヤク</t>
        </rPh>
        <phoneticPr fontId="0"/>
      </is>
    </nc>
  </rcc>
  <rrc rId="87" sId="4" ref="A12:XFD13" action="insertRow"/>
  <rcc rId="88" sId="4">
    <nc r="A12" t="inlineStr">
      <is>
        <t>人工呼吸器等賃貸借契約</t>
        <rPh sb="0" eb="5">
          <t>ジンコウコキュウキ</t>
        </rPh>
        <rPh sb="5" eb="6">
          <t>ナド</t>
        </rPh>
        <rPh sb="6" eb="9">
          <t>チンタイシャク</t>
        </rPh>
        <rPh sb="9" eb="11">
          <t>ケイヤク</t>
        </rPh>
        <phoneticPr fontId="0"/>
      </is>
    </nc>
  </rcc>
  <rcc rId="89" sId="4">
    <nc r="A13" t="inlineStr">
      <is>
        <t>人工呼吸器等賃貸借契約</t>
        <rPh sb="0" eb="5">
          <t>ジンコウコキュウキ</t>
        </rPh>
        <rPh sb="5" eb="6">
          <t>ナド</t>
        </rPh>
        <rPh sb="6" eb="9">
          <t>チンタイシャク</t>
        </rPh>
        <rPh sb="9" eb="11">
          <t>ケイヤク</t>
        </rPh>
        <phoneticPr fontId="0"/>
      </is>
    </nc>
  </rcc>
  <rcc rId="90" sId="4">
    <nc r="B11" t="inlineStr">
      <is>
        <t>〒874-0840
大分県別府市大字鶴見4548番地
独立行政法人国立病院機構
西別府病院
院長　後藤　一也</t>
      </is>
    </nc>
  </rcc>
  <rcc rId="91" sId="4">
    <nc r="B12" t="inlineStr">
      <is>
        <t>〒874-0840
大分県別府市大字鶴見4548番地
独立行政法人国立病院機構
西別府病院
院長　後藤　一也</t>
      </is>
    </nc>
  </rcc>
  <rcc rId="92" sId="4">
    <nc r="B13" t="inlineStr">
      <is>
        <t>〒874-0840
大分県別府市大字鶴見4548番地
独立行政法人国立病院機構
西別府病院
院長　後藤　一也</t>
      </is>
    </nc>
  </rcc>
  <rcc rId="93" sId="4" numFmtId="19">
    <nc r="C11">
      <v>43921</v>
    </nc>
  </rcc>
  <rcc rId="94" sId="4" numFmtId="19">
    <nc r="C12">
      <v>43921</v>
    </nc>
  </rcc>
  <rcc rId="95" sId="4">
    <nc r="M12">
      <f>DATEDIF(C12,$M$1,"D")+1</f>
    </nc>
  </rcc>
  <rcc rId="96" sId="4" numFmtId="19">
    <nc r="C13">
      <v>43921</v>
    </nc>
  </rcc>
  <rcc rId="97" sId="4">
    <nc r="M13">
      <f>DATEDIF(C13,$M$1,"D")+1</f>
    </nc>
  </rcc>
  <rcc rId="98" sId="4">
    <nc r="D11" t="inlineStr">
      <is>
        <t>帝人</t>
        <rPh sb="0" eb="2">
          <t>テイジン</t>
        </rPh>
        <phoneticPr fontId="0"/>
      </is>
    </nc>
  </rcc>
  <rcc rId="99" sId="4">
    <nc r="D12" t="inlineStr">
      <is>
        <t>江藤酸素</t>
        <rPh sb="0" eb="2">
          <t>エトウ</t>
        </rPh>
        <rPh sb="2" eb="4">
          <t>サンソ</t>
        </rPh>
        <phoneticPr fontId="0"/>
      </is>
    </nc>
  </rcc>
  <rcc rId="100" sId="4">
    <nc r="D13" t="inlineStr">
      <is>
        <t>フクダライフテック</t>
        <phoneticPr fontId="0"/>
      </is>
    </nc>
  </rc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'競争入札（物品役務等）'!$A$1:$M$24</formula>
    <oldFormula>'競争入札（物品役務等）'!$A$1:$M$24</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'競争入札（物品役務等）'!$A$3:$O$20</formula>
    <oldFormula>'競争入札（物品役務等）'!$A$3:$O$20</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'随意契約（物品役務等）'!$A$3:$N$6</formula>
    <oldFormula>'随意契約（物品役務等）'!$A$3:$N$6</oldFormula>
  </rdn>
  <rcv guid="{0F535B21-7B33-4D48-AA14-EBF1308D24FD}"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 sId="2">
    <nc r="A19" t="inlineStr">
      <is>
        <t>治療用人工呼吸器一式</t>
        <rPh sb="0" eb="3">
          <t>チリョウヨウ</t>
        </rPh>
        <rPh sb="3" eb="8">
          <t>ジンコウコキュウキ</t>
        </rPh>
        <rPh sb="8" eb="10">
          <t>イッシキ</t>
        </rPh>
        <phoneticPr fontId="0"/>
      </is>
    </nc>
  </rcc>
  <rcc rId="114" sId="2">
    <nc r="B19" t="inlineStr">
      <is>
        <t xml:space="preserve">〒874-0840
大分県別府市大字鶴見4548番地
独立行政法人国立病院機構
西別府病院
院長　後藤　一也
</t>
      </is>
    </nc>
  </rcc>
  <rfmt sheetId="2" sqref="C19" start="0" length="0">
    <dxf>
      <numFmt numFmtId="19" formatCode="yyyy/m/d"/>
    </dxf>
  </rfmt>
  <rcc rId="115" sId="2" numFmtId="19">
    <nc r="C19">
      <v>43906</v>
    </nc>
  </rcc>
  <rcc rId="116" sId="2">
    <nc r="D19" t="inlineStr">
      <is>
        <t>大分県大分市大道2-3-8
株式会社アステム</t>
        <rPh sb="0" eb="3">
          <t>オオイタケン</t>
        </rPh>
        <rPh sb="3" eb="6">
          <t>オオイタシ</t>
        </rPh>
        <rPh sb="6" eb="8">
          <t>オオミチ</t>
        </rPh>
        <rPh sb="14" eb="18">
          <t>カブシキガイシャ</t>
        </rPh>
        <phoneticPr fontId="0"/>
      </is>
    </nc>
  </rcc>
  <rcc rId="117" sId="2" numFmtId="4">
    <nc r="G19">
      <v>4638700</v>
    </nc>
  </rcc>
  <rcc rId="118" sId="2">
    <nc r="F19" t="inlineStr">
      <is>
        <t>-</t>
        <phoneticPr fontId="0"/>
      </is>
    </nc>
  </rcc>
  <rrc rId="119" sId="2" ref="A19:XFD19" action="insertRow"/>
  <rcc rId="120" sId="2">
    <nc r="A19" t="inlineStr">
      <is>
        <t>医療ガス設備賃貸借契約</t>
        <rPh sb="0" eb="2">
          <t>イリョウ</t>
        </rPh>
        <rPh sb="4" eb="6">
          <t>セツビ</t>
        </rPh>
        <rPh sb="6" eb="9">
          <t>チンタイシャク</t>
        </rPh>
        <rPh sb="9" eb="11">
          <t>ケイヤク</t>
        </rPh>
        <phoneticPr fontId="0"/>
      </is>
    </nc>
  </rcc>
  <rcc rId="121" sId="2">
    <nc r="B19" t="inlineStr">
      <is>
        <t xml:space="preserve">〒874-0840
大分県別府市大字鶴見4548番地
独立行政法人国立病院機構
西別府病院
院長　後藤　一也
</t>
      </is>
    </nc>
  </rcc>
  <rcc rId="122" sId="2" numFmtId="19">
    <nc r="C19">
      <v>43896</v>
    </nc>
  </rcc>
  <rcc rId="123" sId="2">
    <nc r="M19">
      <f>DATEDIF(C19,$M$1,"D")+1</f>
    </nc>
  </rcc>
  <rcc rId="124" sId="2" numFmtId="4">
    <nc r="G19">
      <v>6332040</v>
    </nc>
  </rcc>
  <rcc rId="125" sId="2">
    <nc r="D19" t="inlineStr">
      <is>
        <t>大分県大分市原川2丁目2番27号
高圧ガス工業株式会社</t>
        <rPh sb="0" eb="3">
          <t>オオイタケン</t>
        </rPh>
        <rPh sb="3" eb="6">
          <t>オオイタシ</t>
        </rPh>
        <rPh sb="6" eb="8">
          <t>ハラカワ</t>
        </rPh>
        <rPh sb="9" eb="11">
          <t>チョウメ</t>
        </rPh>
        <rPh sb="12" eb="13">
          <t>バン</t>
        </rPh>
        <rPh sb="15" eb="16">
          <t>ゴウ</t>
        </rPh>
        <rPh sb="17" eb="19">
          <t>コウアツ</t>
        </rPh>
        <rPh sb="21" eb="23">
          <t>コウギョウ</t>
        </rPh>
        <rPh sb="23" eb="27">
          <t>カブシキガイシャ</t>
        </rPh>
        <phoneticPr fontId="0"/>
      </is>
    </nc>
  </rcc>
  <rcc rId="126" sId="2">
    <nc r="E19" t="inlineStr">
      <is>
        <t>一般競争入札</t>
      </is>
    </nc>
  </rcc>
  <rcc rId="127" sId="2">
    <nc r="E20" t="inlineStr">
      <is>
        <t>一般競争入札</t>
      </is>
    </nc>
  </rcc>
  <rcc rId="128" sId="2">
    <nc r="F19" t="inlineStr">
      <is>
        <t>-</t>
        <phoneticPr fontId="0"/>
      </is>
    </nc>
  </rcc>
  <rrc rId="129" sId="2" ref="A20:XFD20" action="insertRow"/>
  <rcc rId="130" sId="2">
    <nc r="A20" t="inlineStr">
      <is>
        <t>医療ガス単価契約</t>
        <rPh sb="0" eb="2">
          <t>イリョウ</t>
        </rPh>
        <rPh sb="4" eb="6">
          <t>タンカ</t>
        </rPh>
        <rPh sb="6" eb="8">
          <t>ケイヤク</t>
        </rPh>
        <phoneticPr fontId="0"/>
      </is>
    </nc>
  </rcc>
  <rcc rId="131" sId="2">
    <nc r="B20" t="inlineStr">
      <is>
        <t xml:space="preserve">〒874-0840
大分県別府市大字鶴見4548番地
独立行政法人国立病院機構
西別府病院
院長　後藤　一也
</t>
      </is>
    </nc>
  </rcc>
  <rcc rId="132" sId="2">
    <nc r="D20" t="inlineStr">
      <is>
        <t>大分県大分市原川2丁目2番27号
高圧ガス工業株式会社</t>
        <rPh sb="0" eb="3">
          <t>オオイタケン</t>
        </rPh>
        <rPh sb="3" eb="6">
          <t>オオイタシ</t>
        </rPh>
        <rPh sb="6" eb="8">
          <t>ハラカワ</t>
        </rPh>
        <rPh sb="9" eb="11">
          <t>チョウメ</t>
        </rPh>
        <rPh sb="12" eb="13">
          <t>バン</t>
        </rPh>
        <rPh sb="15" eb="16">
          <t>ゴウ</t>
        </rPh>
        <rPh sb="17" eb="19">
          <t>コウアツ</t>
        </rPh>
        <rPh sb="21" eb="23">
          <t>コウギョウ</t>
        </rPh>
        <rPh sb="23" eb="27">
          <t>カブシキガイシャ</t>
        </rPh>
        <phoneticPr fontId="0"/>
      </is>
    </nc>
  </rcc>
  <rcc rId="133" sId="2" numFmtId="19">
    <nc r="C20">
      <v>43896</v>
    </nc>
  </rcc>
  <rcc rId="134" sId="2">
    <nc r="E20" t="inlineStr">
      <is>
        <t>一般競争入札</t>
      </is>
    </nc>
  </rcc>
  <rcc rId="135" sId="2">
    <nc r="A22" t="inlineStr">
      <is>
        <t>医療ガス設備保守契約</t>
        <rPh sb="0" eb="2">
          <t>イリョウ</t>
        </rPh>
        <rPh sb="4" eb="6">
          <t>セツビ</t>
        </rPh>
        <rPh sb="6" eb="8">
          <t>ホシュ</t>
        </rPh>
        <rPh sb="8" eb="10">
          <t>ケイヤク</t>
        </rPh>
        <phoneticPr fontId="0"/>
      </is>
    </nc>
  </rcc>
  <rcc rId="136" sId="2">
    <nc r="B22" t="inlineStr">
      <is>
        <t xml:space="preserve">〒874-0840
大分県別府市大字鶴見4548番地
独立行政法人国立病院機構
西別府病院
院長　後藤　一也
</t>
      </is>
    </nc>
  </rcc>
  <rfmt sheetId="2" sqref="C22" start="0" length="0">
    <dxf>
      <numFmt numFmtId="19" formatCode="yyyy/m/d"/>
    </dxf>
  </rfmt>
  <rcc rId="137" sId="2">
    <nc r="D22" t="inlineStr">
      <is>
        <t>大分県大分市原川2丁目2番27号
高圧ガス工業株式会社</t>
        <rPh sb="0" eb="3">
          <t>オオイタケン</t>
        </rPh>
        <rPh sb="3" eb="6">
          <t>オオイタシ</t>
        </rPh>
        <rPh sb="6" eb="8">
          <t>ハラカワ</t>
        </rPh>
        <rPh sb="9" eb="11">
          <t>チョウメ</t>
        </rPh>
        <rPh sb="12" eb="13">
          <t>バン</t>
        </rPh>
        <rPh sb="15" eb="16">
          <t>ゴウ</t>
        </rPh>
        <rPh sb="17" eb="19">
          <t>コウアツ</t>
        </rPh>
        <rPh sb="21" eb="23">
          <t>コウギョウ</t>
        </rPh>
        <rPh sb="23" eb="27">
          <t>カブシキガイシャ</t>
        </rPh>
        <phoneticPr fontId="0"/>
      </is>
    </nc>
  </rcc>
  <rcc rId="138" sId="2">
    <nc r="E22" t="inlineStr">
      <is>
        <t>一般競争入札</t>
      </is>
    </nc>
  </rcc>
  <rcc rId="139" sId="2" numFmtId="19">
    <nc r="C22">
      <v>43921</v>
    </nc>
  </rcc>
  <rcc rId="140" sId="2" numFmtId="4">
    <nc r="G22">
      <v>2807200</v>
    </nc>
  </rcc>
  <rcc rId="141" sId="2">
    <nc r="M20">
      <f>DATEDIF(C20,$M$1,"D")+1</f>
    </nc>
  </rcc>
  <rcc rId="142" sId="2">
    <nc r="M21">
      <f>DATEDIF(C21,$M$1,"D")+1</f>
    </nc>
  </rcc>
  <rcc rId="143" sId="2">
    <nc r="M22">
      <f>DATEDIF(C22,$M$1,"D")+1</f>
    </nc>
  </rcc>
  <rrc rId="144" sId="2" ref="A21:XFD22" action="insertRow"/>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'競争入札（物品役務等）'!$A$1:$M$28</formula>
    <oldFormula>'競争入札（物品役務等）'!$A$1:$M$28</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'随意契約（物品役務等）'!$A$3:$N$6</formula>
    <oldFormula>'随意契約（物品役務等）'!$A$3:$N$6</oldFormula>
  </rdn>
  <rcv guid="{0F535B21-7B33-4D48-AA14-EBF1308D24FD}"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 sId="2">
    <nc r="A21" t="inlineStr">
      <is>
        <t>理容業務委託契約</t>
        <rPh sb="0" eb="2">
          <t>リヨウ</t>
        </rPh>
        <rPh sb="2" eb="4">
          <t>ギョウム</t>
        </rPh>
        <rPh sb="4" eb="6">
          <t>イタク</t>
        </rPh>
        <rPh sb="6" eb="8">
          <t>ケイヤク</t>
        </rPh>
        <phoneticPr fontId="0"/>
      </is>
    </nc>
  </rcc>
  <rcc rId="158" sId="2">
    <nc r="A22" t="inlineStr">
      <is>
        <t>理容業務委託契約</t>
        <rPh sb="0" eb="2">
          <t>リヨウ</t>
        </rPh>
        <rPh sb="2" eb="4">
          <t>ギョウム</t>
        </rPh>
        <rPh sb="4" eb="6">
          <t>イタク</t>
        </rPh>
        <rPh sb="6" eb="8">
          <t>ケイヤク</t>
        </rPh>
        <phoneticPr fontId="0"/>
      </is>
    </nc>
  </rcc>
  <rcc rId="159" sId="2">
    <nc r="B21" t="inlineStr">
      <is>
        <t xml:space="preserve">〒874-0840
大分県別府市大字鶴見4548番地
独立行政法人国立病院機構
西別府病院
院長　後藤　一也
</t>
      </is>
    </nc>
  </rcc>
  <rcc rId="160" sId="2">
    <nc r="B22" t="inlineStr">
      <is>
        <t xml:space="preserve">〒874-0840
大分県別府市大字鶴見4548番地
独立行政法人国立病院機構
西別府病院
院長　後藤　一也
</t>
      </is>
    </nc>
  </rcc>
  <rcc rId="161" sId="2" numFmtId="19">
    <nc r="C21">
      <v>43901</v>
    </nc>
  </rcc>
  <rcc rId="162" sId="2">
    <nc r="M21">
      <f>DATEDIF(C21,$M$1,"D")+1</f>
    </nc>
  </rcc>
  <rcc rId="163" sId="2" numFmtId="19">
    <nc r="C22">
      <v>43901</v>
    </nc>
  </rcc>
  <rcc rId="164" sId="2">
    <nc r="D22" t="inlineStr">
      <is>
        <t>大分県別府市幸町11-2
グッドライフ大分</t>
        <rPh sb="0" eb="3">
          <t>オオイタケン</t>
        </rPh>
        <rPh sb="3" eb="6">
          <t>ベップシ</t>
        </rPh>
        <rPh sb="6" eb="7">
          <t>シアワ</t>
        </rPh>
        <rPh sb="7" eb="8">
          <t>マチ</t>
        </rPh>
        <rPh sb="19" eb="21">
          <t>オオイタ</t>
        </rPh>
        <phoneticPr fontId="0"/>
      </is>
    </nc>
  </rcc>
  <rcc rId="165" sId="2">
    <nc r="D21" t="inlineStr">
      <is>
        <t>大分県大分市大字三芳939番地の15
有限会社ビューティフルライフ</t>
        <rPh sb="0" eb="3">
          <t>オオイタケン</t>
        </rPh>
        <rPh sb="3" eb="6">
          <t>オオイタシ</t>
        </rPh>
        <rPh sb="6" eb="8">
          <t>オオアザ</t>
        </rPh>
        <rPh sb="8" eb="9">
          <t>サン</t>
        </rPh>
        <rPh sb="9" eb="10">
          <t>カンバ</t>
        </rPh>
        <rPh sb="13" eb="15">
          <t>バンチ</t>
        </rPh>
        <rPh sb="19" eb="23">
          <t>ユウゲンガイシャ</t>
        </rPh>
        <phoneticPr fontId="0"/>
      </is>
    </nc>
  </rcc>
  <rcc rId="166" sId="2">
    <nc r="M22">
      <f>DATEDIF(C22,$M$1,"D")+1</f>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 sId="2">
    <nc r="E21" t="inlineStr">
      <is>
        <t>一般競争入札</t>
      </is>
    </nc>
  </rcc>
  <rcc rId="168" sId="2">
    <nc r="E22" t="inlineStr">
      <is>
        <t>一般競争入札</t>
      </is>
    </nc>
  </rcc>
  <rcc rId="169" sId="2">
    <nc r="F20" t="inlineStr">
      <is>
        <t>-</t>
        <phoneticPr fontId="0"/>
      </is>
    </nc>
  </rcc>
  <rcc rId="170" sId="2">
    <nc r="F21" t="inlineStr">
      <is>
        <t>-</t>
        <phoneticPr fontId="0"/>
      </is>
    </nc>
  </rcc>
  <rcc rId="171" sId="2">
    <nc r="F22" t="inlineStr">
      <is>
        <t>-</t>
        <phoneticPr fontId="0"/>
      </is>
    </nc>
  </rcc>
  <rcc rId="172" sId="2">
    <nc r="F24" t="inlineStr">
      <is>
        <t>-</t>
        <phoneticPr fontId="0"/>
      </is>
    </nc>
  </rcc>
  <rcc rId="173" sId="4">
    <nc r="D10" t="inlineStr">
      <is>
        <t>日本赤十字血液センター</t>
        <rPh sb="0" eb="2">
          <t>ニホン</t>
        </rPh>
        <rPh sb="2" eb="5">
          <t>セキジュウジ</t>
        </rPh>
        <rPh sb="5" eb="7">
          <t>ケツエキ</t>
        </rPh>
        <phoneticPr fontId="0"/>
      </is>
    </nc>
  </rcc>
  <rcc rId="174" sId="4">
    <nc r="J4" t="inlineStr">
      <is>
        <t>-</t>
        <phoneticPr fontId="0"/>
      </is>
    </nc>
  </rcc>
  <rcc rId="175" sId="4">
    <nc r="K4" t="inlineStr">
      <is>
        <t>-</t>
        <phoneticPr fontId="0"/>
      </is>
    </nc>
  </rcc>
  <rcc rId="176" sId="4" odxf="1" dxf="1">
    <nc r="F8" t="inlineStr">
      <is>
        <t>-</t>
      </is>
    </nc>
    <odxf>
      <alignment wrapText="1" readingOrder="0"/>
    </odxf>
    <ndxf>
      <alignment wrapText="0" readingOrder="0"/>
    </ndxf>
  </rcc>
  <rcc rId="177" sId="4">
    <oc r="F9" t="inlineStr">
      <is>
        <t>-</t>
        <phoneticPr fontId="0"/>
      </is>
    </oc>
    <nc r="F9" t="inlineStr">
      <is>
        <t>-</t>
        <phoneticPr fontId="0"/>
      </is>
    </nc>
  </rcc>
  <rcc rId="178" sId="4" odxf="1" dxf="1">
    <nc r="F10" t="inlineStr">
      <is>
        <t>-</t>
      </is>
    </nc>
    <odxf>
      <alignment wrapText="1" readingOrder="0"/>
    </odxf>
    <ndxf>
      <alignment wrapText="0" readingOrder="0"/>
    </ndxf>
  </rcc>
  <rcc rId="179" sId="4">
    <nc r="F11" t="inlineStr">
      <is>
        <t>-</t>
        <phoneticPr fontId="0"/>
      </is>
    </nc>
  </rcc>
  <rcc rId="180" sId="4" odxf="1" dxf="1">
    <nc r="F12" t="inlineStr">
      <is>
        <t>-</t>
      </is>
    </nc>
    <odxf>
      <alignment wrapText="1" readingOrder="0"/>
    </odxf>
    <ndxf>
      <alignment wrapText="0" readingOrder="0"/>
    </ndxf>
  </rcc>
  <rcc rId="181" sId="4">
    <nc r="F13" t="inlineStr">
      <is>
        <t>-</t>
        <phoneticPr fontId="0"/>
      </is>
    </nc>
  </rcc>
  <rfmt sheetId="4" s="1" sqref="H5" start="0" length="0">
    <dxf>
      <numFmt numFmtId="6" formatCode="#,##0;[Red]\-#,##0"/>
      <alignment wrapText="1" readingOrder="0"/>
    </dxf>
  </rfmt>
  <rfmt sheetId="4" s="1" sqref="I5" start="0" length="0">
    <dxf>
      <numFmt numFmtId="6" formatCode="#,##0;[Red]\-#,##0"/>
      <alignment wrapText="1" readingOrder="0"/>
    </dxf>
  </rfmt>
  <rcc rId="182" sId="4" odxf="1" s="1" dxf="1">
    <nc r="J5" t="inlineStr">
      <is>
        <t>-</t>
        <phoneticPr fontId="0"/>
      </is>
    </nc>
    <odxf>
      <font>
        <b val="0"/>
        <i val="0"/>
        <strike val="0"/>
        <condense val="0"/>
        <extend val="0"/>
        <outline val="0"/>
        <shadow val="0"/>
        <u val="none"/>
        <vertAlign val="baseline"/>
        <sz val="8"/>
        <color auto="1"/>
        <name val="Meiryo UI"/>
        <scheme val="none"/>
      </font>
      <numFmt numFmtId="0" formatCode="Genera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odxf>
    <ndxf>
      <numFmt numFmtId="6" formatCode="#,##0;[Red]\-#,##0"/>
      <alignment wrapText="1" readingOrder="0"/>
    </ndxf>
  </rcc>
  <rcc rId="183" sId="4" odxf="1" s="1" dxf="1">
    <nc r="K5" t="inlineStr">
      <is>
        <t>-</t>
        <phoneticPr fontId="0"/>
      </is>
    </nc>
    <odxf>
      <font>
        <b val="0"/>
        <i val="0"/>
        <strike val="0"/>
        <condense val="0"/>
        <extend val="0"/>
        <outline val="0"/>
        <shadow val="0"/>
        <u val="none"/>
        <vertAlign val="baseline"/>
        <sz val="8"/>
        <color auto="1"/>
        <name val="Meiryo UI"/>
        <scheme val="none"/>
      </font>
      <numFmt numFmtId="0" formatCode="Genera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odxf>
    <ndxf>
      <numFmt numFmtId="6" formatCode="#,##0;[Red]\-#,##0"/>
      <alignment wrapText="1" readingOrder="0"/>
    </ndxf>
  </rcc>
  <rfmt sheetId="4" s="1" sqref="H6" start="0" length="0">
    <dxf>
      <numFmt numFmtId="6" formatCode="#,##0;[Red]\-#,##0"/>
      <alignment wrapText="1" readingOrder="0"/>
    </dxf>
  </rfmt>
  <rfmt sheetId="4" s="1" sqref="I6" start="0" length="0">
    <dxf>
      <numFmt numFmtId="6" formatCode="#,##0;[Red]\-#,##0"/>
      <alignment wrapText="1" readingOrder="0"/>
    </dxf>
  </rfmt>
  <rcc rId="184" sId="4" odxf="1" s="1" dxf="1">
    <nc r="J6" t="inlineStr">
      <is>
        <t>-</t>
        <phoneticPr fontId="0"/>
      </is>
    </nc>
    <odxf>
      <font>
        <b val="0"/>
        <i val="0"/>
        <strike val="0"/>
        <condense val="0"/>
        <extend val="0"/>
        <outline val="0"/>
        <shadow val="0"/>
        <u val="none"/>
        <vertAlign val="baseline"/>
        <sz val="8"/>
        <color auto="1"/>
        <name val="Meiryo UI"/>
        <scheme val="none"/>
      </font>
      <numFmt numFmtId="0" formatCode="Genera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odxf>
    <ndxf>
      <numFmt numFmtId="6" formatCode="#,##0;[Red]\-#,##0"/>
      <alignment wrapText="1" readingOrder="0"/>
    </ndxf>
  </rcc>
  <rcc rId="185" sId="4" odxf="1" s="1" dxf="1">
    <nc r="K6" t="inlineStr">
      <is>
        <t>-</t>
        <phoneticPr fontId="0"/>
      </is>
    </nc>
    <odxf>
      <font>
        <b val="0"/>
        <i val="0"/>
        <strike val="0"/>
        <condense val="0"/>
        <extend val="0"/>
        <outline val="0"/>
        <shadow val="0"/>
        <u val="none"/>
        <vertAlign val="baseline"/>
        <sz val="8"/>
        <color auto="1"/>
        <name val="Meiryo UI"/>
        <scheme val="none"/>
      </font>
      <numFmt numFmtId="0" formatCode="Genera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odxf>
    <ndxf>
      <numFmt numFmtId="6" formatCode="#,##0;[Red]\-#,##0"/>
      <alignment wrapText="1" readingOrder="0"/>
    </ndxf>
  </rcc>
  <rcc rId="186" sId="4">
    <oc r="H7" t="inlineStr">
      <is>
        <t>-</t>
        <phoneticPr fontId="0"/>
      </is>
    </oc>
    <nc r="H7" t="inlineStr">
      <is>
        <t>-</t>
      </is>
    </nc>
  </rcc>
  <rcc rId="187" sId="4">
    <oc r="I7" t="inlineStr">
      <is>
        <t>-</t>
        <phoneticPr fontId="0"/>
      </is>
    </oc>
    <nc r="I7" t="inlineStr">
      <is>
        <t>-</t>
      </is>
    </nc>
  </rcc>
  <rcc rId="188" sId="4">
    <nc r="J7" t="inlineStr">
      <is>
        <t>-</t>
        <phoneticPr fontId="0"/>
      </is>
    </nc>
  </rcc>
  <rcc rId="189" sId="4">
    <nc r="K7" t="inlineStr">
      <is>
        <t>-</t>
        <phoneticPr fontId="0"/>
      </is>
    </nc>
  </rcc>
  <rcc rId="190" sId="4">
    <oc r="H8" t="inlineStr">
      <is>
        <t>-</t>
        <phoneticPr fontId="0"/>
      </is>
    </oc>
    <nc r="H8" t="inlineStr">
      <is>
        <t>-</t>
      </is>
    </nc>
  </rcc>
  <rcc rId="191" sId="4">
    <oc r="I8" t="inlineStr">
      <is>
        <t>-</t>
        <phoneticPr fontId="0"/>
      </is>
    </oc>
    <nc r="I8" t="inlineStr">
      <is>
        <t>-</t>
      </is>
    </nc>
  </rcc>
  <rcc rId="192" sId="4">
    <nc r="J8" t="inlineStr">
      <is>
        <t>-</t>
        <phoneticPr fontId="0"/>
      </is>
    </nc>
  </rcc>
  <rcc rId="193" sId="4">
    <nc r="K8" t="inlineStr">
      <is>
        <t>-</t>
        <phoneticPr fontId="0"/>
      </is>
    </nc>
  </rcc>
  <rcc rId="194" sId="4">
    <oc r="H9" t="inlineStr">
      <is>
        <t>-</t>
        <phoneticPr fontId="0"/>
      </is>
    </oc>
    <nc r="H9" t="inlineStr">
      <is>
        <t>-</t>
      </is>
    </nc>
  </rcc>
  <rcc rId="195" sId="4">
    <oc r="I9" t="inlineStr">
      <is>
        <t>-</t>
        <phoneticPr fontId="0"/>
      </is>
    </oc>
    <nc r="I9" t="inlineStr">
      <is>
        <t>-</t>
      </is>
    </nc>
  </rcc>
  <rcc rId="196" sId="4">
    <nc r="J9" t="inlineStr">
      <is>
        <t>-</t>
        <phoneticPr fontId="0"/>
      </is>
    </nc>
  </rcc>
  <rcc rId="197" sId="4">
    <nc r="K9" t="inlineStr">
      <is>
        <t>-</t>
        <phoneticPr fontId="0"/>
      </is>
    </nc>
  </rcc>
  <rcc rId="198" sId="4">
    <nc r="H10" t="inlineStr">
      <is>
        <t>-</t>
      </is>
    </nc>
  </rcc>
  <rcc rId="199" sId="4">
    <nc r="I10" t="inlineStr">
      <is>
        <t>-</t>
      </is>
    </nc>
  </rcc>
  <rcc rId="200" sId="4">
    <nc r="J10" t="inlineStr">
      <is>
        <t>-</t>
        <phoneticPr fontId="0"/>
      </is>
    </nc>
  </rcc>
  <rcc rId="201" sId="4">
    <nc r="K10" t="inlineStr">
      <is>
        <t>-</t>
        <phoneticPr fontId="0"/>
      </is>
    </nc>
  </rcc>
  <rcc rId="202" sId="4">
    <nc r="H11" t="inlineStr">
      <is>
        <t>-</t>
      </is>
    </nc>
  </rcc>
  <rcc rId="203" sId="4">
    <nc r="I11" t="inlineStr">
      <is>
        <t>-</t>
      </is>
    </nc>
  </rcc>
  <rcc rId="204" sId="4">
    <nc r="J11" t="inlineStr">
      <is>
        <t>-</t>
        <phoneticPr fontId="0"/>
      </is>
    </nc>
  </rcc>
  <rcc rId="205" sId="4">
    <nc r="K11" t="inlineStr">
      <is>
        <t>-</t>
        <phoneticPr fontId="0"/>
      </is>
    </nc>
  </rcc>
  <rcc rId="206" sId="4">
    <nc r="H12" t="inlineStr">
      <is>
        <t>-</t>
      </is>
    </nc>
  </rcc>
  <rcc rId="207" sId="4">
    <nc r="I12" t="inlineStr">
      <is>
        <t>-</t>
      </is>
    </nc>
  </rcc>
  <rcc rId="208" sId="4">
    <nc r="J12" t="inlineStr">
      <is>
        <t>-</t>
        <phoneticPr fontId="0"/>
      </is>
    </nc>
  </rcc>
  <rcc rId="209" sId="4">
    <nc r="K12" t="inlineStr">
      <is>
        <t>-</t>
        <phoneticPr fontId="0"/>
      </is>
    </nc>
  </rcc>
  <rcc rId="210" sId="4">
    <nc r="H13" t="inlineStr">
      <is>
        <t>-</t>
      </is>
    </nc>
  </rcc>
  <rcc rId="211" sId="4">
    <nc r="I13" t="inlineStr">
      <is>
        <t>-</t>
      </is>
    </nc>
  </rcc>
  <rcc rId="212" sId="4">
    <nc r="J13" t="inlineStr">
      <is>
        <t>-</t>
        <phoneticPr fontId="0"/>
      </is>
    </nc>
  </rcc>
  <rcc rId="213" sId="4">
    <nc r="K13" t="inlineStr">
      <is>
        <t>-</t>
        <phoneticPr fontId="0"/>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 sId="2">
    <nc r="A25" t="inlineStr">
      <is>
        <t>一般消耗品</t>
        <rPh sb="0" eb="2">
          <t>イッパン</t>
        </rPh>
        <rPh sb="2" eb="5">
          <t>ショウモウヒン</t>
        </rPh>
        <phoneticPr fontId="0"/>
      </is>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 sId="2">
    <nc r="B25" t="inlineStr">
      <is>
        <t xml:space="preserve">〒874-0840
大分県別府市大字鶴見4549番地
独立行政法人国立病院機構
西別府病院
院長　後藤　一也
</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6" sId="2">
    <oc r="A25" t="inlineStr">
      <is>
        <t>一般消耗品</t>
        <rPh sb="0" eb="2">
          <t>イッパン</t>
        </rPh>
        <rPh sb="2" eb="5">
          <t>ショウモウヒン</t>
        </rPh>
        <phoneticPr fontId="0"/>
      </is>
    </oc>
    <nc r="A25" t="inlineStr">
      <is>
        <t>一般消耗品</t>
        <rPh sb="0" eb="2">
          <t>イッパン</t>
        </rPh>
        <rPh sb="2" eb="4">
          <t>ショウモウ</t>
        </rPh>
        <rPh sb="4" eb="5">
          <t>ヒン</t>
        </rPh>
        <phoneticPr fontId="0"/>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'競争入札（物品役務等）'!$A$1:$M$28</formula>
    <oldFormula>'競争入札（物品役務等）'!$A$1:$M$28</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'随意契約（物品役務等）'!$A$3:$N$6</oldFormula>
  </rdn>
  <rcv guid="{0F535B21-7B33-4D48-AA14-EBF1308D24FD}"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xfDxf="1" sqref="A25" start="0" length="0">
    <dxf>
      <font>
        <sz val="8"/>
        <name val="Meiryo UI"/>
        <scheme val="none"/>
      </font>
      <alignment wrapText="1" readingOrder="0"/>
      <border outline="0">
        <left style="hair">
          <color indexed="64"/>
        </left>
        <right style="hair">
          <color indexed="64"/>
        </right>
        <top style="hair">
          <color indexed="64"/>
        </top>
        <bottom style="hair">
          <color indexed="64"/>
        </bottom>
      </border>
    </dxf>
  </rfmt>
  <rcc rId="229" sId="2">
    <oc r="A25" t="inlineStr">
      <is>
        <t>一般消耗品</t>
        <rPh sb="0" eb="2">
          <t>イッパン</t>
        </rPh>
        <rPh sb="2" eb="4">
          <t>ショウモウ</t>
        </rPh>
        <rPh sb="4" eb="5">
          <t>ヒン</t>
        </rPh>
        <phoneticPr fontId="0"/>
      </is>
    </oc>
    <nc r="A25" t="inlineStr">
      <is>
        <t>第1四半期灯油  120kl                                 (R2.4/1~R2.6.30)</t>
        <phoneticPr fontId="0"/>
      </is>
    </nc>
  </rcc>
  <rcc rId="230" sId="2" numFmtId="19">
    <nc r="C25">
      <v>43913</v>
    </nc>
  </rcc>
  <rcc rId="231" sId="2">
    <nc r="M25">
      <f>DATEDIF(C25,$M$1,"D")+1</f>
    </nc>
  </rcc>
  <rcc rId="232" sId="2">
    <nc r="D25" t="inlineStr">
      <is>
        <t>大分県大分市府内町3丁目4番20号 　　　　　　　　　　　　　　　　　　　　　株式会社柴田石油商会</t>
        <rPh sb="39" eb="41">
          <t>カブシキ</t>
        </rPh>
        <rPh sb="41" eb="43">
          <t>ガイシャ</t>
        </rPh>
        <rPh sb="43" eb="45">
          <t>シバタ</t>
        </rPh>
        <rPh sb="45" eb="47">
          <t>セキユ</t>
        </rPh>
        <rPh sb="47" eb="49">
          <t>ショウカイ</t>
        </rPh>
        <phoneticPr fontId="0"/>
      </is>
    </nc>
  </rcc>
  <rcc rId="233" sId="2">
    <nc r="E25" t="inlineStr">
      <is>
        <t>一般競争入札</t>
      </is>
    </nc>
  </rcc>
  <rcc rId="234" sId="2" numFmtId="4">
    <nc r="G25">
      <v>6072000</v>
    </nc>
  </rcc>
  <rcc rId="235" sId="2">
    <nc r="F25">
      <v>7318080</v>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'競争入札（物品役務等）'!$A$1:$M$28</formula>
    <oldFormula>'競争入札（物品役務等）'!$A$1:$M$28</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3">
    <nc r="A5" t="inlineStr">
      <is>
        <t>深井戸井水ポンプ</t>
        <rPh sb="0" eb="3">
          <t>フカイド</t>
        </rPh>
        <rPh sb="3" eb="5">
          <t>イスイ</t>
        </rPh>
        <phoneticPr fontId="0"/>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 sId="2">
    <nc r="A26" t="inlineStr">
      <is>
        <t>一般消耗品</t>
        <rPh sb="0" eb="2">
          <t>イッパン</t>
        </rPh>
        <rPh sb="2" eb="5">
          <t>ショウモウヒン</t>
        </rPh>
        <phoneticPr fontId="0"/>
      </is>
    </nc>
  </rcc>
  <rcc rId="249" sId="2">
    <nc r="A27" t="inlineStr">
      <is>
        <t>一般消耗品</t>
        <rPh sb="0" eb="2">
          <t>イッパン</t>
        </rPh>
        <rPh sb="2" eb="5">
          <t>ショウモウヒン</t>
        </rPh>
        <phoneticPr fontId="0"/>
      </is>
    </nc>
  </rcc>
  <rcc rId="250" sId="2">
    <nc r="A28" t="inlineStr">
      <is>
        <t>一般消耗品</t>
        <rPh sb="0" eb="2">
          <t>イッパン</t>
        </rPh>
        <rPh sb="2" eb="5">
          <t>ショウモウヒン</t>
        </rPh>
        <phoneticPr fontId="0"/>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29" start="0" length="0">
    <dxf>
      <alignment vertical="top" wrapText="1" readingOrder="0"/>
      <border outline="0">
        <left style="hair">
          <color indexed="64"/>
        </left>
        <right style="hair">
          <color indexed="64"/>
        </right>
        <top style="hair">
          <color indexed="64"/>
        </top>
        <bottom style="hair">
          <color indexed="64"/>
        </bottom>
      </border>
    </dxf>
  </rfmt>
  <rfmt sheetId="2" sqref="B29" start="0" length="0">
    <dxf>
      <alignment vertical="top" wrapText="1" readingOrder="0"/>
      <border outline="0">
        <left style="hair">
          <color indexed="64"/>
        </left>
        <right style="hair">
          <color indexed="64"/>
        </right>
        <top style="hair">
          <color indexed="64"/>
        </top>
        <bottom style="hair">
          <color indexed="64"/>
        </bottom>
      </border>
    </dxf>
  </rfmt>
  <rfmt sheetId="2" sqref="C29" start="0" length="0">
    <dxf>
      <numFmt numFmtId="180" formatCode="[$-411]ggge&quot;年&quot;mm&quot;月&quot;dd&quot;日&quot;;@"/>
      <alignment horizontal="center" readingOrder="0"/>
      <border outline="0">
        <left style="hair">
          <color indexed="64"/>
        </left>
        <right style="hair">
          <color indexed="64"/>
        </right>
        <top style="hair">
          <color indexed="64"/>
        </top>
        <bottom style="hair">
          <color indexed="64"/>
        </bottom>
      </border>
    </dxf>
  </rfmt>
  <rfmt sheetId="2" sqref="D29" start="0" length="0">
    <dxf>
      <border outline="0">
        <left style="hair">
          <color indexed="64"/>
        </left>
        <right style="hair">
          <color indexed="64"/>
        </right>
        <top style="hair">
          <color indexed="64"/>
        </top>
        <bottom style="hair">
          <color indexed="64"/>
        </bottom>
      </border>
    </dxf>
  </rfmt>
  <rfmt sheetId="2" sqref="E29" start="0" length="0">
    <dxf>
      <border outline="0">
        <left style="hair">
          <color indexed="64"/>
        </left>
        <right style="hair">
          <color indexed="64"/>
        </right>
        <top style="hair">
          <color indexed="64"/>
        </top>
        <bottom style="hair">
          <color indexed="64"/>
        </bottom>
      </border>
    </dxf>
  </rfmt>
  <rfmt sheetId="2" sqref="F29" start="0" length="0">
    <dxf>
      <alignment horizontal="center" readingOrder="0"/>
      <border outline="0">
        <left style="hair">
          <color indexed="64"/>
        </left>
        <right style="hair">
          <color indexed="64"/>
        </right>
        <top style="hair">
          <color indexed="64"/>
        </top>
        <bottom style="hair">
          <color indexed="64"/>
        </bottom>
      </border>
    </dxf>
  </rfmt>
  <rfmt sheetId="2" s="1" sqref="G29"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29"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29"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29"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29"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29"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29" start="0" length="0">
    <dxf>
      <numFmt numFmtId="177" formatCode="0_);[Red]\(0\)"/>
      <alignment horizontal="center" readingOrder="0"/>
      <border outline="0">
        <left style="hair">
          <color indexed="64"/>
        </left>
        <right style="hair">
          <color indexed="64"/>
        </right>
        <top style="hair">
          <color indexed="64"/>
        </top>
        <bottom style="hair">
          <color indexed="64"/>
        </bottom>
      </border>
    </dxf>
  </rfmt>
  <rfmt sheetId="2" sqref="A30" start="0" length="0">
    <dxf>
      <alignment vertical="top" wrapText="1" readingOrder="0"/>
      <border outline="0">
        <left style="hair">
          <color indexed="64"/>
        </left>
        <right style="hair">
          <color indexed="64"/>
        </right>
        <top style="hair">
          <color indexed="64"/>
        </top>
        <bottom style="hair">
          <color indexed="64"/>
        </bottom>
      </border>
    </dxf>
  </rfmt>
  <rfmt sheetId="2" sqref="B30" start="0" length="0">
    <dxf>
      <alignment vertical="top" wrapText="1" readingOrder="0"/>
      <border outline="0">
        <left style="hair">
          <color indexed="64"/>
        </left>
        <right style="hair">
          <color indexed="64"/>
        </right>
        <top style="hair">
          <color indexed="64"/>
        </top>
        <bottom style="hair">
          <color indexed="64"/>
        </bottom>
      </border>
    </dxf>
  </rfmt>
  <rfmt sheetId="2" sqref="C30" start="0" length="0">
    <dxf>
      <numFmt numFmtId="180" formatCode="[$-411]ggge&quot;年&quot;mm&quot;月&quot;dd&quot;日&quot;;@"/>
      <alignment horizontal="center" readingOrder="0"/>
      <border outline="0">
        <left style="hair">
          <color indexed="64"/>
        </left>
        <right style="hair">
          <color indexed="64"/>
        </right>
        <top style="hair">
          <color indexed="64"/>
        </top>
        <bottom style="hair">
          <color indexed="64"/>
        </bottom>
      </border>
    </dxf>
  </rfmt>
  <rfmt sheetId="2" sqref="D30" start="0" length="0">
    <dxf>
      <border outline="0">
        <left style="hair">
          <color indexed="64"/>
        </left>
        <right style="hair">
          <color indexed="64"/>
        </right>
        <top style="hair">
          <color indexed="64"/>
        </top>
        <bottom style="hair">
          <color indexed="64"/>
        </bottom>
      </border>
    </dxf>
  </rfmt>
  <rfmt sheetId="2" sqref="E30" start="0" length="0">
    <dxf>
      <border outline="0">
        <left style="hair">
          <color indexed="64"/>
        </left>
        <right style="hair">
          <color indexed="64"/>
        </right>
        <top style="hair">
          <color indexed="64"/>
        </top>
        <bottom style="hair">
          <color indexed="64"/>
        </bottom>
      </border>
    </dxf>
  </rfmt>
  <rfmt sheetId="2" sqref="F30" start="0" length="0">
    <dxf>
      <alignment horizontal="center" readingOrder="0"/>
      <border outline="0">
        <left style="hair">
          <color indexed="64"/>
        </left>
        <right style="hair">
          <color indexed="64"/>
        </right>
        <top style="hair">
          <color indexed="64"/>
        </top>
        <bottom style="hair">
          <color indexed="64"/>
        </bottom>
      </border>
    </dxf>
  </rfmt>
  <rfmt sheetId="2" s="1" sqref="G30"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30"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30"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30"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30"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30"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30" start="0" length="0">
    <dxf>
      <numFmt numFmtId="177" formatCode="0_);[Red]\(0\)"/>
      <alignment horizontal="center" readingOrder="0"/>
      <border outline="0">
        <left style="hair">
          <color indexed="64"/>
        </left>
        <right style="hair">
          <color indexed="64"/>
        </right>
        <top style="hair">
          <color indexed="64"/>
        </top>
        <bottom style="hair">
          <color indexed="64"/>
        </bottom>
      </border>
    </dxf>
  </rfmt>
  <rfmt sheetId="2" sqref="A31" start="0" length="0">
    <dxf>
      <alignment vertical="top" wrapText="1" readingOrder="0"/>
      <border outline="0">
        <left style="hair">
          <color indexed="64"/>
        </left>
        <right style="hair">
          <color indexed="64"/>
        </right>
        <top style="hair">
          <color indexed="64"/>
        </top>
        <bottom style="hair">
          <color indexed="64"/>
        </bottom>
      </border>
    </dxf>
  </rfmt>
  <rfmt sheetId="2" sqref="B31" start="0" length="0">
    <dxf>
      <alignment vertical="top" wrapText="1" readingOrder="0"/>
      <border outline="0">
        <left style="hair">
          <color indexed="64"/>
        </left>
        <right style="hair">
          <color indexed="64"/>
        </right>
        <top style="hair">
          <color indexed="64"/>
        </top>
        <bottom style="hair">
          <color indexed="64"/>
        </bottom>
      </border>
    </dxf>
  </rfmt>
  <rfmt sheetId="2" sqref="C31" start="0" length="0">
    <dxf>
      <numFmt numFmtId="180" formatCode="[$-411]ggge&quot;年&quot;mm&quot;月&quot;dd&quot;日&quot;;@"/>
      <alignment horizontal="center" readingOrder="0"/>
      <border outline="0">
        <left style="hair">
          <color indexed="64"/>
        </left>
        <right style="hair">
          <color indexed="64"/>
        </right>
        <top style="hair">
          <color indexed="64"/>
        </top>
        <bottom style="hair">
          <color indexed="64"/>
        </bottom>
      </border>
    </dxf>
  </rfmt>
  <rfmt sheetId="2" sqref="D31" start="0" length="0">
    <dxf>
      <border outline="0">
        <left style="hair">
          <color indexed="64"/>
        </left>
        <right style="hair">
          <color indexed="64"/>
        </right>
        <top style="hair">
          <color indexed="64"/>
        </top>
        <bottom style="hair">
          <color indexed="64"/>
        </bottom>
      </border>
    </dxf>
  </rfmt>
  <rfmt sheetId="2" sqref="E31" start="0" length="0">
    <dxf>
      <border outline="0">
        <left style="hair">
          <color indexed="64"/>
        </left>
        <right style="hair">
          <color indexed="64"/>
        </right>
        <top style="hair">
          <color indexed="64"/>
        </top>
        <bottom style="hair">
          <color indexed="64"/>
        </bottom>
      </border>
    </dxf>
  </rfmt>
  <rfmt sheetId="2" sqref="F31" start="0" length="0">
    <dxf>
      <alignment horizontal="center" readingOrder="0"/>
      <border outline="0">
        <left style="hair">
          <color indexed="64"/>
        </left>
        <right style="hair">
          <color indexed="64"/>
        </right>
        <top style="hair">
          <color indexed="64"/>
        </top>
        <bottom style="hair">
          <color indexed="64"/>
        </bottom>
      </border>
    </dxf>
  </rfmt>
  <rfmt sheetId="2" s="1" sqref="G31"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31"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31"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31"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31"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31"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31" start="0" length="0">
    <dxf>
      <numFmt numFmtId="177" formatCode="0_);[Red]\(0\)"/>
      <alignment horizontal="center" readingOrder="0"/>
      <border outline="0">
        <left style="hair">
          <color indexed="64"/>
        </left>
        <right style="hair">
          <color indexed="64"/>
        </right>
        <top style="hair">
          <color indexed="64"/>
        </top>
        <bottom style="hair">
          <color indexed="64"/>
        </bottom>
      </border>
    </dxf>
  </rfmt>
  <rfmt sheetId="2" sqref="A32" start="0" length="0">
    <dxf>
      <alignment vertical="top" wrapText="1" readingOrder="0"/>
      <border outline="0">
        <left style="hair">
          <color indexed="64"/>
        </left>
        <right style="hair">
          <color indexed="64"/>
        </right>
        <top style="hair">
          <color indexed="64"/>
        </top>
        <bottom style="hair">
          <color indexed="64"/>
        </bottom>
      </border>
    </dxf>
  </rfmt>
  <rfmt sheetId="2" sqref="B32" start="0" length="0">
    <dxf>
      <alignment vertical="top" wrapText="1" readingOrder="0"/>
      <border outline="0">
        <left style="hair">
          <color indexed="64"/>
        </left>
        <right style="hair">
          <color indexed="64"/>
        </right>
        <top style="hair">
          <color indexed="64"/>
        </top>
        <bottom style="hair">
          <color indexed="64"/>
        </bottom>
      </border>
    </dxf>
  </rfmt>
  <rfmt sheetId="2" sqref="C32" start="0" length="0">
    <dxf>
      <numFmt numFmtId="180" formatCode="[$-411]ggge&quot;年&quot;mm&quot;月&quot;dd&quot;日&quot;;@"/>
      <alignment horizontal="center" readingOrder="0"/>
      <border outline="0">
        <left style="hair">
          <color indexed="64"/>
        </left>
        <right style="hair">
          <color indexed="64"/>
        </right>
        <top style="hair">
          <color indexed="64"/>
        </top>
        <bottom style="hair">
          <color indexed="64"/>
        </bottom>
      </border>
    </dxf>
  </rfmt>
  <rfmt sheetId="2" sqref="D32" start="0" length="0">
    <dxf>
      <border outline="0">
        <left style="hair">
          <color indexed="64"/>
        </left>
        <right style="hair">
          <color indexed="64"/>
        </right>
        <top style="hair">
          <color indexed="64"/>
        </top>
        <bottom style="hair">
          <color indexed="64"/>
        </bottom>
      </border>
    </dxf>
  </rfmt>
  <rfmt sheetId="2" sqref="E32" start="0" length="0">
    <dxf>
      <border outline="0">
        <left style="hair">
          <color indexed="64"/>
        </left>
        <right style="hair">
          <color indexed="64"/>
        </right>
        <top style="hair">
          <color indexed="64"/>
        </top>
        <bottom style="hair">
          <color indexed="64"/>
        </bottom>
      </border>
    </dxf>
  </rfmt>
  <rfmt sheetId="2" sqref="F32" start="0" length="0">
    <dxf>
      <alignment horizontal="center" readingOrder="0"/>
      <border outline="0">
        <left style="hair">
          <color indexed="64"/>
        </left>
        <right style="hair">
          <color indexed="64"/>
        </right>
        <top style="hair">
          <color indexed="64"/>
        </top>
        <bottom style="hair">
          <color indexed="64"/>
        </bottom>
      </border>
    </dxf>
  </rfmt>
  <rfmt sheetId="2" s="1" sqref="G32"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32"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32"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32"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32"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32"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32" start="0" length="0">
    <dxf>
      <numFmt numFmtId="177" formatCode="0_);[Red]\(0\)"/>
      <alignment horizontal="center" readingOrder="0"/>
      <border outline="0">
        <left style="hair">
          <color indexed="64"/>
        </left>
        <right style="hair">
          <color indexed="64"/>
        </right>
        <top style="hair">
          <color indexed="64"/>
        </top>
        <bottom style="hair">
          <color indexed="64"/>
        </bottom>
      </border>
    </dxf>
  </rfmt>
  <rfmt sheetId="2" sqref="A33" start="0" length="0">
    <dxf>
      <alignment vertical="top" wrapText="1" readingOrder="0"/>
      <border outline="0">
        <left style="hair">
          <color indexed="64"/>
        </left>
        <right style="hair">
          <color indexed="64"/>
        </right>
        <top style="hair">
          <color indexed="64"/>
        </top>
        <bottom style="hair">
          <color indexed="64"/>
        </bottom>
      </border>
    </dxf>
  </rfmt>
  <rfmt sheetId="2" sqref="B33" start="0" length="0">
    <dxf>
      <alignment vertical="top" wrapText="1" readingOrder="0"/>
      <border outline="0">
        <left style="hair">
          <color indexed="64"/>
        </left>
        <right style="hair">
          <color indexed="64"/>
        </right>
        <top style="hair">
          <color indexed="64"/>
        </top>
        <bottom style="hair">
          <color indexed="64"/>
        </bottom>
      </border>
    </dxf>
  </rfmt>
  <rfmt sheetId="2" sqref="C33" start="0" length="0">
    <dxf>
      <numFmt numFmtId="180" formatCode="[$-411]ggge&quot;年&quot;mm&quot;月&quot;dd&quot;日&quot;;@"/>
      <alignment horizontal="center" readingOrder="0"/>
      <border outline="0">
        <left style="hair">
          <color indexed="64"/>
        </left>
        <right style="hair">
          <color indexed="64"/>
        </right>
        <top style="hair">
          <color indexed="64"/>
        </top>
        <bottom style="hair">
          <color indexed="64"/>
        </bottom>
      </border>
    </dxf>
  </rfmt>
  <rfmt sheetId="2" sqref="D33" start="0" length="0">
    <dxf>
      <border outline="0">
        <left style="hair">
          <color indexed="64"/>
        </left>
        <right style="hair">
          <color indexed="64"/>
        </right>
        <top style="hair">
          <color indexed="64"/>
        </top>
        <bottom style="hair">
          <color indexed="64"/>
        </bottom>
      </border>
    </dxf>
  </rfmt>
  <rfmt sheetId="2" sqref="E33" start="0" length="0">
    <dxf>
      <border outline="0">
        <left style="hair">
          <color indexed="64"/>
        </left>
        <right style="hair">
          <color indexed="64"/>
        </right>
        <top style="hair">
          <color indexed="64"/>
        </top>
        <bottom style="hair">
          <color indexed="64"/>
        </bottom>
      </border>
    </dxf>
  </rfmt>
  <rfmt sheetId="2" sqref="F33" start="0" length="0">
    <dxf>
      <alignment horizontal="center" readingOrder="0"/>
      <border outline="0">
        <left style="hair">
          <color indexed="64"/>
        </left>
        <right style="hair">
          <color indexed="64"/>
        </right>
        <top style="hair">
          <color indexed="64"/>
        </top>
        <bottom style="hair">
          <color indexed="64"/>
        </bottom>
      </border>
    </dxf>
  </rfmt>
  <rfmt sheetId="2" s="1" sqref="G33"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33"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33"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33"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33"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33"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33" start="0" length="0">
    <dxf>
      <numFmt numFmtId="177" formatCode="0_);[Red]\(0\)"/>
      <alignment horizontal="center" readingOrder="0"/>
      <border outline="0">
        <left style="hair">
          <color indexed="64"/>
        </left>
        <right style="hair">
          <color indexed="64"/>
        </right>
        <top style="hair">
          <color indexed="64"/>
        </top>
        <bottom style="hair">
          <color indexed="64"/>
        </bottom>
      </border>
    </dxf>
  </rfmt>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'競争入札（物品役務等）'!$A$1:$M$39</formula>
    <oldFormula>'競争入札（物品役務等）'!$A$1:$M$28</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34" start="0" length="0">
    <dxf>
      <alignment vertical="top" wrapText="1" readingOrder="0"/>
      <border outline="0">
        <left style="hair">
          <color indexed="64"/>
        </left>
        <right style="hair">
          <color indexed="64"/>
        </right>
        <top style="hair">
          <color indexed="64"/>
        </top>
        <bottom style="hair">
          <color indexed="64"/>
        </bottom>
      </border>
    </dxf>
  </rfmt>
  <rfmt sheetId="2" sqref="B34" start="0" length="0">
    <dxf>
      <alignment vertical="top" wrapText="1" readingOrder="0"/>
      <border outline="0">
        <left style="hair">
          <color indexed="64"/>
        </left>
        <right style="hair">
          <color indexed="64"/>
        </right>
        <top style="hair">
          <color indexed="64"/>
        </top>
        <bottom style="hair">
          <color indexed="64"/>
        </bottom>
      </border>
    </dxf>
  </rfmt>
  <rfmt sheetId="2" sqref="C34" start="0" length="0">
    <dxf>
      <numFmt numFmtId="180" formatCode="[$-411]ggge&quot;年&quot;mm&quot;月&quot;dd&quot;日&quot;;@"/>
      <alignment horizontal="center" readingOrder="0"/>
      <border outline="0">
        <left style="hair">
          <color indexed="64"/>
        </left>
        <right style="hair">
          <color indexed="64"/>
        </right>
        <top style="hair">
          <color indexed="64"/>
        </top>
        <bottom style="hair">
          <color indexed="64"/>
        </bottom>
      </border>
    </dxf>
  </rfmt>
  <rfmt sheetId="2" sqref="D34" start="0" length="0">
    <dxf>
      <border outline="0">
        <left style="hair">
          <color indexed="64"/>
        </left>
        <right style="hair">
          <color indexed="64"/>
        </right>
        <top style="hair">
          <color indexed="64"/>
        </top>
        <bottom style="hair">
          <color indexed="64"/>
        </bottom>
      </border>
    </dxf>
  </rfmt>
  <rfmt sheetId="2" sqref="E34" start="0" length="0">
    <dxf>
      <border outline="0">
        <left style="hair">
          <color indexed="64"/>
        </left>
        <right style="hair">
          <color indexed="64"/>
        </right>
        <top style="hair">
          <color indexed="64"/>
        </top>
        <bottom style="hair">
          <color indexed="64"/>
        </bottom>
      </border>
    </dxf>
  </rfmt>
  <rfmt sheetId="2" sqref="F34" start="0" length="0">
    <dxf>
      <alignment horizontal="center" readingOrder="0"/>
      <border outline="0">
        <left style="hair">
          <color indexed="64"/>
        </left>
        <right style="hair">
          <color indexed="64"/>
        </right>
        <top style="hair">
          <color indexed="64"/>
        </top>
        <bottom style="hair">
          <color indexed="64"/>
        </bottom>
      </border>
    </dxf>
  </rfmt>
  <rfmt sheetId="2" s="1" sqref="G34"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34"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34"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34"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34"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34"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34" start="0" length="0">
    <dxf>
      <numFmt numFmtId="177" formatCode="0_);[Red]\(0\)"/>
      <alignment horizontal="center" readingOrder="0"/>
      <border outline="0">
        <left style="hair">
          <color indexed="64"/>
        </left>
        <right style="hair">
          <color indexed="64"/>
        </right>
        <top style="hair">
          <color indexed="64"/>
        </top>
        <bottom style="hair">
          <color indexed="64"/>
        </bottom>
      </border>
    </dxf>
  </rfmt>
  <rfmt sheetId="2" sqref="A35" start="0" length="0">
    <dxf>
      <alignment vertical="top" wrapText="1" readingOrder="0"/>
      <border outline="0">
        <left style="hair">
          <color indexed="64"/>
        </left>
        <right style="hair">
          <color indexed="64"/>
        </right>
        <top style="hair">
          <color indexed="64"/>
        </top>
        <bottom style="hair">
          <color indexed="64"/>
        </bottom>
      </border>
    </dxf>
  </rfmt>
  <rfmt sheetId="2" sqref="B35" start="0" length="0">
    <dxf>
      <alignment vertical="top" wrapText="1" readingOrder="0"/>
      <border outline="0">
        <left style="hair">
          <color indexed="64"/>
        </left>
        <right style="hair">
          <color indexed="64"/>
        </right>
        <top style="hair">
          <color indexed="64"/>
        </top>
        <bottom style="hair">
          <color indexed="64"/>
        </bottom>
      </border>
    </dxf>
  </rfmt>
  <rfmt sheetId="2" sqref="C35" start="0" length="0">
    <dxf>
      <numFmt numFmtId="180" formatCode="[$-411]ggge&quot;年&quot;mm&quot;月&quot;dd&quot;日&quot;;@"/>
      <alignment horizontal="center" readingOrder="0"/>
      <border outline="0">
        <left style="hair">
          <color indexed="64"/>
        </left>
        <right style="hair">
          <color indexed="64"/>
        </right>
        <top style="hair">
          <color indexed="64"/>
        </top>
        <bottom style="hair">
          <color indexed="64"/>
        </bottom>
      </border>
    </dxf>
  </rfmt>
  <rfmt sheetId="2" sqref="D35" start="0" length="0">
    <dxf>
      <border outline="0">
        <left style="hair">
          <color indexed="64"/>
        </left>
        <right style="hair">
          <color indexed="64"/>
        </right>
        <top style="hair">
          <color indexed="64"/>
        </top>
        <bottom style="hair">
          <color indexed="64"/>
        </bottom>
      </border>
    </dxf>
  </rfmt>
  <rfmt sheetId="2" sqref="E35" start="0" length="0">
    <dxf>
      <border outline="0">
        <left style="hair">
          <color indexed="64"/>
        </left>
        <right style="hair">
          <color indexed="64"/>
        </right>
        <top style="hair">
          <color indexed="64"/>
        </top>
        <bottom style="hair">
          <color indexed="64"/>
        </bottom>
      </border>
    </dxf>
  </rfmt>
  <rfmt sheetId="2" sqref="F35" start="0" length="0">
    <dxf>
      <alignment horizontal="center" readingOrder="0"/>
      <border outline="0">
        <left style="hair">
          <color indexed="64"/>
        </left>
        <right style="hair">
          <color indexed="64"/>
        </right>
        <top style="hair">
          <color indexed="64"/>
        </top>
        <bottom style="hair">
          <color indexed="64"/>
        </bottom>
      </border>
    </dxf>
  </rfmt>
  <rfmt sheetId="2" s="1" sqref="G35"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35"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35"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35"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35"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35"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35" start="0" length="0">
    <dxf>
      <numFmt numFmtId="177" formatCode="0_);[Red]\(0\)"/>
      <alignment horizontal="center" readingOrder="0"/>
      <border outline="0">
        <left style="hair">
          <color indexed="64"/>
        </left>
        <right style="hair">
          <color indexed="64"/>
        </right>
        <top style="hair">
          <color indexed="64"/>
        </top>
        <bottom style="hair">
          <color indexed="64"/>
        </bottom>
      </border>
    </dxf>
  </rfmt>
  <rfmt sheetId="2" sqref="A36" start="0" length="0">
    <dxf>
      <alignment vertical="top" wrapText="1" readingOrder="0"/>
      <border outline="0">
        <left style="hair">
          <color indexed="64"/>
        </left>
        <right style="hair">
          <color indexed="64"/>
        </right>
        <top style="hair">
          <color indexed="64"/>
        </top>
        <bottom style="hair">
          <color indexed="64"/>
        </bottom>
      </border>
    </dxf>
  </rfmt>
  <rfmt sheetId="2" sqref="B36" start="0" length="0">
    <dxf>
      <alignment vertical="top" wrapText="1" readingOrder="0"/>
      <border outline="0">
        <left style="hair">
          <color indexed="64"/>
        </left>
        <right style="hair">
          <color indexed="64"/>
        </right>
        <top style="hair">
          <color indexed="64"/>
        </top>
        <bottom style="hair">
          <color indexed="64"/>
        </bottom>
      </border>
    </dxf>
  </rfmt>
  <rfmt sheetId="2" sqref="C36" start="0" length="0">
    <dxf>
      <numFmt numFmtId="180" formatCode="[$-411]ggge&quot;年&quot;mm&quot;月&quot;dd&quot;日&quot;;@"/>
      <alignment horizontal="center" readingOrder="0"/>
      <border outline="0">
        <left style="hair">
          <color indexed="64"/>
        </left>
        <right style="hair">
          <color indexed="64"/>
        </right>
        <top style="hair">
          <color indexed="64"/>
        </top>
        <bottom style="hair">
          <color indexed="64"/>
        </bottom>
      </border>
    </dxf>
  </rfmt>
  <rfmt sheetId="2" sqref="D36" start="0" length="0">
    <dxf>
      <border outline="0">
        <left style="hair">
          <color indexed="64"/>
        </left>
        <right style="hair">
          <color indexed="64"/>
        </right>
        <top style="hair">
          <color indexed="64"/>
        </top>
        <bottom style="hair">
          <color indexed="64"/>
        </bottom>
      </border>
    </dxf>
  </rfmt>
  <rfmt sheetId="2" sqref="E36" start="0" length="0">
    <dxf>
      <border outline="0">
        <left style="hair">
          <color indexed="64"/>
        </left>
        <right style="hair">
          <color indexed="64"/>
        </right>
        <top style="hair">
          <color indexed="64"/>
        </top>
        <bottom style="hair">
          <color indexed="64"/>
        </bottom>
      </border>
    </dxf>
  </rfmt>
  <rfmt sheetId="2" sqref="F36" start="0" length="0">
    <dxf>
      <alignment horizontal="center" readingOrder="0"/>
      <border outline="0">
        <left style="hair">
          <color indexed="64"/>
        </left>
        <right style="hair">
          <color indexed="64"/>
        </right>
        <top style="hair">
          <color indexed="64"/>
        </top>
        <bottom style="hair">
          <color indexed="64"/>
        </bottom>
      </border>
    </dxf>
  </rfmt>
  <rfmt sheetId="2" s="1" sqref="G36"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36"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36"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36"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36"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36"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36" start="0" length="0">
    <dxf>
      <numFmt numFmtId="177" formatCode="0_);[Red]\(0\)"/>
      <alignment horizontal="center" readingOrder="0"/>
      <border outline="0">
        <left style="hair">
          <color indexed="64"/>
        </left>
        <right style="hair">
          <color indexed="64"/>
        </right>
        <top style="hair">
          <color indexed="64"/>
        </top>
        <bottom style="hair">
          <color indexed="64"/>
        </bottom>
      </border>
    </dxf>
  </rfmt>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'競争入札（物品役務等）'!$A$1:$M$36</formula>
    <oldFormula>'競争入札（物品役務等）'!$A$1:$M$39</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5" sId="2">
    <nc r="A29" t="inlineStr">
      <is>
        <t>一般消耗品</t>
        <rPh sb="0" eb="2">
          <t>イッパン</t>
        </rPh>
        <rPh sb="2" eb="5">
          <t>ショウモウヒン</t>
        </rPh>
        <phoneticPr fontId="0"/>
      </is>
    </nc>
  </rcc>
  <rcc rId="276" sId="2">
    <nc r="A30" t="inlineStr">
      <is>
        <t>一般消耗品</t>
        <rPh sb="0" eb="2">
          <t>イッパン</t>
        </rPh>
        <rPh sb="2" eb="5">
          <t>ショウモウヒン</t>
        </rPh>
        <phoneticPr fontId="0"/>
      </is>
    </nc>
  </rcc>
  <rcc rId="277" sId="2">
    <nc r="B26" t="inlineStr">
      <is>
        <t xml:space="preserve">〒874-0840
大分県別府市大字鶴見4550番地
独立行政法人国立病院機構
西別府病院
院長　後藤　一也
</t>
      </is>
    </nc>
  </rcc>
  <rcc rId="278" sId="2">
    <nc r="B27" t="inlineStr">
      <is>
        <t xml:space="preserve">〒874-0840
大分県別府市大字鶴見4551番地
独立行政法人国立病院機構
西別府病院
院長　後藤　一也
</t>
      </is>
    </nc>
  </rcc>
  <rcc rId="279" sId="2">
    <nc r="B28" t="inlineStr">
      <is>
        <t xml:space="preserve">〒874-0840
大分県別府市大字鶴見4552番地
独立行政法人国立病院機構
西別府病院
院長　後藤　一也
</t>
      </is>
    </nc>
  </rcc>
  <rcc rId="280" sId="2">
    <nc r="B29" t="inlineStr">
      <is>
        <t xml:space="preserve">〒874-0840
大分県別府市大字鶴見4553番地
独立行政法人国立病院機構
西別府病院
院長　後藤　一也
</t>
      </is>
    </nc>
  </rcc>
  <rcc rId="281" sId="2">
    <nc r="B30" t="inlineStr">
      <is>
        <t xml:space="preserve">〒874-0840
大分県別府市大字鶴見4554番地
独立行政法人国立病院機構
西別府病院
院長　後藤　一也
</t>
      </is>
    </nc>
  </rcc>
  <rfmt sheetId="2" sqref="C25" start="0" length="0">
    <dxf>
      <numFmt numFmtId="19" formatCode="yyyy/m/d"/>
    </dxf>
  </rfmt>
  <rfmt sheetId="2" sqref="C26" start="0" length="0">
    <dxf>
      <numFmt numFmtId="19" formatCode="yyyy/m/d"/>
    </dxf>
  </rfmt>
  <rcc rId="282" sId="2" numFmtId="19">
    <nc r="C26">
      <v>43552</v>
    </nc>
  </rcc>
  <rfmt sheetId="2" sqref="C27" start="0" length="0">
    <dxf>
      <numFmt numFmtId="19" formatCode="yyyy/m/d"/>
    </dxf>
  </rfmt>
  <rfmt sheetId="2" sqref="C28" start="0" length="0">
    <dxf>
      <numFmt numFmtId="19" formatCode="yyyy/m/d"/>
    </dxf>
  </rfmt>
  <rfmt sheetId="2" sqref="C29" start="0" length="0">
    <dxf>
      <numFmt numFmtId="19" formatCode="yyyy/m/d"/>
    </dxf>
  </rfmt>
  <rfmt sheetId="2" sqref="C30" start="0" length="0">
    <dxf>
      <numFmt numFmtId="19" formatCode="yyyy/m/d"/>
    </dxf>
  </rfmt>
  <rcc rId="283" sId="2" numFmtId="19">
    <nc r="C27">
      <v>43552</v>
    </nc>
  </rcc>
  <rcc rId="284" sId="2" numFmtId="19">
    <nc r="C28">
      <v>43552</v>
    </nc>
  </rcc>
  <rcc rId="285" sId="2" numFmtId="19">
    <nc r="C29">
      <v>43552</v>
    </nc>
  </rcc>
  <rcc rId="286" sId="2" numFmtId="19">
    <nc r="C30">
      <v>43552</v>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7" sId="2">
    <oc r="D10" t="inlineStr">
      <is>
        <t>大分県大分市西大道2-3-8
株式会社アステム</t>
      </is>
    </oc>
    <nc r="D10" t="inlineStr">
      <is>
        <t>大分県大分市西大道2-3-8
株式会社アステム</t>
        <phoneticPr fontId="0"/>
      </is>
    </nc>
  </rcc>
  <rfmt sheetId="2" xfDxf="1" sqref="D26" start="0" length="0">
    <dxf>
      <font>
        <sz val="8"/>
        <name val="Meiryo UI"/>
        <scheme val="none"/>
      </font>
      <alignment wrapText="1" readingOrder="0"/>
      <border outline="0">
        <left style="hair">
          <color indexed="64"/>
        </left>
        <right style="hair">
          <color indexed="64"/>
        </right>
        <top style="hair">
          <color indexed="64"/>
        </top>
        <bottom style="hair">
          <color indexed="64"/>
        </bottom>
      </border>
    </dxf>
  </rfmt>
  <rfmt sheetId="2" xfDxf="1" sqref="D27" start="0" length="0">
    <dxf>
      <font>
        <sz val="8"/>
        <name val="Meiryo UI"/>
        <scheme val="none"/>
      </font>
      <alignment wrapText="1" readingOrder="0"/>
      <border outline="0">
        <left style="hair">
          <color indexed="64"/>
        </left>
        <right style="hair">
          <color indexed="64"/>
        </right>
        <top style="hair">
          <color indexed="64"/>
        </top>
        <bottom style="hair">
          <color indexed="64"/>
        </bottom>
      </border>
    </dxf>
  </rfmt>
  <rcc rId="288" sId="2">
    <nc r="D26" t="inlineStr">
      <is>
        <t>大分県大分市西大道2-3-8　　　　　　　　　　　　　　　　　　　　　　　　　　　　株式会社アステム</t>
        <rPh sb="42" eb="44">
          <t>カブシキ</t>
        </rPh>
        <rPh sb="44" eb="46">
          <t>ガイシャ</t>
        </rPh>
        <phoneticPr fontId="0"/>
      </is>
    </nc>
  </rcc>
  <rcc rId="289" sId="2">
    <nc r="E26" t="inlineStr">
      <is>
        <t>一般競争入札</t>
      </is>
    </nc>
  </rcc>
  <rcc rId="290" sId="2">
    <nc r="E27" t="inlineStr">
      <is>
        <t>一般競争入札</t>
      </is>
    </nc>
  </rcc>
  <rcc rId="291" sId="2">
    <nc r="E28" t="inlineStr">
      <is>
        <t>一般競争入札</t>
      </is>
    </nc>
  </rcc>
  <rcc rId="292" sId="2">
    <nc r="E29" t="inlineStr">
      <is>
        <t>一般競争入札</t>
      </is>
    </nc>
  </rcc>
  <rcc rId="293" sId="2">
    <nc r="E30" t="inlineStr">
      <is>
        <t>一般競争入札</t>
      </is>
    </nc>
  </rcc>
  <rcc rId="294" sId="2" numFmtId="4">
    <nc r="G26">
      <v>2323200</v>
    </nc>
  </rcc>
  <rcc rId="295" sId="2" numFmtId="4">
    <nc r="G27">
      <v>3724468</v>
    </nc>
  </rcc>
  <rcc rId="296" sId="2">
    <nc r="D27" t="inlineStr">
      <is>
        <t>東京都江東区木場2丁目7番23号第1びる　　　　　　　　　　　　　　　　OKIクロステック株式会社</t>
        <rPh sb="0" eb="3">
          <t>トウキョウト</t>
        </rPh>
        <rPh sb="3" eb="4">
          <t>コウ</t>
        </rPh>
        <rPh sb="4" eb="5">
          <t>ヒガシ</t>
        </rPh>
        <rPh sb="5" eb="6">
          <t>ク</t>
        </rPh>
        <rPh sb="6" eb="8">
          <t>キバ</t>
        </rPh>
        <rPh sb="9" eb="11">
          <t>チョウメ</t>
        </rPh>
        <rPh sb="12" eb="13">
          <t>バン</t>
        </rPh>
        <rPh sb="15" eb="16">
          <t>ゴウ</t>
        </rPh>
        <rPh sb="16" eb="18">
          <t>ダイイチ</t>
        </rPh>
        <rPh sb="45" eb="49">
          <t>カブシキカイシャ</t>
        </rPh>
        <phoneticPr fontId="0"/>
      </is>
    </nc>
  </rcc>
  <rcc rId="297" sId="2">
    <nc r="D28" t="inlineStr">
      <is>
        <t>大分県別府市扇山1組　　　　　　　　　　　　　　　　　　　　　　　　　　　　　　オフィスわくら</t>
        <rPh sb="0" eb="3">
          <t>オオイタケン</t>
        </rPh>
        <rPh sb="3" eb="6">
          <t>ベップシ</t>
        </rPh>
        <rPh sb="6" eb="7">
          <t>セン</t>
        </rPh>
        <rPh sb="7" eb="8">
          <t>ヤマ</t>
        </rPh>
        <rPh sb="9" eb="10">
          <t>クミ</t>
        </rPh>
        <phoneticPr fontId="0"/>
      </is>
    </nc>
  </rcc>
  <rcc rId="298" sId="2">
    <nc r="D29" t="inlineStr">
      <is>
        <t>大分県速見郡日出町2508-1　　　　　　　　　　　　　　　　　　　　　　　　　　山村商店</t>
        <rPh sb="0" eb="3">
          <t>オオイタケン</t>
        </rPh>
        <rPh sb="3" eb="5">
          <t>ハヤミ</t>
        </rPh>
        <rPh sb="5" eb="6">
          <t>グン</t>
        </rPh>
        <rPh sb="6" eb="7">
          <t>ヒ</t>
        </rPh>
        <rPh sb="7" eb="8">
          <t>デ</t>
        </rPh>
        <rPh sb="8" eb="9">
          <t>マチ</t>
        </rPh>
        <rPh sb="41" eb="43">
          <t>ヤマムラ</t>
        </rPh>
        <rPh sb="43" eb="45">
          <t>ショウテン</t>
        </rPh>
        <phoneticPr fontId="0"/>
      </is>
    </nc>
  </rcc>
  <rcc rId="299" sId="2" numFmtId="4">
    <nc r="G28">
      <v>2245390</v>
    </nc>
  </rcc>
  <rcc rId="300" sId="2" numFmtId="4">
    <nc r="G29">
      <v>1374000</v>
    </nc>
  </rcc>
  <rcc rId="301" sId="2" numFmtId="4">
    <nc r="G30">
      <v>2085059</v>
    </nc>
  </rcc>
  <rcc rId="302" sId="2">
    <nc r="D30" t="inlineStr">
      <is>
        <t>大分県別府市若草町2番3号　　　　　　　　　　　　　　　　　　　　　　　　　　安達紙店</t>
        <rPh sb="0" eb="3">
          <t>オオイタケン</t>
        </rPh>
        <rPh sb="3" eb="6">
          <t>ベップシ</t>
        </rPh>
        <rPh sb="6" eb="8">
          <t>ワカクサ</t>
        </rPh>
        <rPh sb="8" eb="9">
          <t>マチ</t>
        </rPh>
        <rPh sb="10" eb="11">
          <t>バン</t>
        </rPh>
        <rPh sb="12" eb="13">
          <t>ゴウ</t>
        </rPh>
        <rPh sb="39" eb="41">
          <t>アダチ</t>
        </rPh>
        <rPh sb="41" eb="42">
          <t>カミ</t>
        </rPh>
        <rPh sb="42" eb="43">
          <t>テン</t>
        </rPh>
        <phoneticPr fontId="0"/>
      </is>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3" sId="2">
    <nc r="A31" t="inlineStr">
      <is>
        <t>一般消耗品</t>
        <rPh sb="0" eb="2">
          <t>イッパン</t>
        </rPh>
        <rPh sb="2" eb="5">
          <t>ショウモウヒン</t>
        </rPh>
        <phoneticPr fontId="0"/>
      </is>
    </nc>
  </rcc>
  <rcc rId="304" sId="2">
    <nc r="B31" t="inlineStr">
      <is>
        <t xml:space="preserve">〒874-0840
大分県別府市大字鶴見4555番地
独立行政法人国立病院機構
西別府病院
院長　後藤　一也
</t>
      </is>
    </nc>
  </rcc>
  <rcc rId="305" sId="2" odxf="1" dxf="1" numFmtId="19">
    <nc r="C31">
      <v>43552</v>
    </nc>
    <odxf>
      <numFmt numFmtId="180" formatCode="[$-411]ggge&quot;年&quot;mm&quot;月&quot;dd&quot;日&quot;;@"/>
    </odxf>
    <ndxf>
      <numFmt numFmtId="19" formatCode="yyyy/m/d"/>
    </ndxf>
  </rcc>
  <rcc rId="306" sId="2">
    <nc r="D31" t="inlineStr">
      <is>
        <t>福岡県福岡市東区松島1丁目41番21号　　　　　　　　　　　　　　　　　　　株式会社キシヤ</t>
        <rPh sb="0" eb="3">
          <t>フクオカケン</t>
        </rPh>
        <rPh sb="3" eb="6">
          <t>フクオカシ</t>
        </rPh>
        <rPh sb="6" eb="8">
          <t>ヒガシク</t>
        </rPh>
        <rPh sb="8" eb="10">
          <t>マツシマ</t>
        </rPh>
        <rPh sb="11" eb="13">
          <t>チョウメ</t>
        </rPh>
        <rPh sb="15" eb="16">
          <t>バン</t>
        </rPh>
        <rPh sb="18" eb="19">
          <t>ゴウ</t>
        </rPh>
        <rPh sb="38" eb="42">
          <t>カブシキガイシャ</t>
        </rPh>
        <rPh sb="40" eb="42">
          <t>ガイシャ</t>
        </rPh>
        <phoneticPr fontId="0"/>
      </is>
    </nc>
  </rcc>
  <rcc rId="307" sId="2">
    <nc r="E31" t="inlineStr">
      <is>
        <t>一般競争入札</t>
      </is>
    </nc>
  </rcc>
  <rcc rId="308" sId="2" numFmtId="4">
    <nc r="G31">
      <v>9930392</v>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9" sId="2" numFmtId="4">
    <oc r="G26">
      <v>2323200</v>
    </oc>
    <nc r="G26">
      <v>2509056</v>
    </nc>
  </rcc>
  <rcc rId="310" sId="2" numFmtId="4">
    <oc r="G27">
      <v>3724468</v>
    </oc>
    <nc r="G27">
      <v>4022425</v>
    </nc>
  </rcc>
  <rcc rId="311" sId="2" numFmtId="4">
    <oc r="G28">
      <v>2245390</v>
    </oc>
    <nc r="G28">
      <v>2425021</v>
    </nc>
  </rcc>
  <rcc rId="312" sId="2" numFmtId="4">
    <oc r="G29">
      <v>1374000</v>
    </oc>
    <nc r="G29">
      <v>1483920</v>
    </nc>
  </rcc>
  <rcc rId="313" sId="2" numFmtId="4">
    <oc r="G30">
      <v>2085059</v>
    </oc>
    <nc r="G30">
      <v>2251863</v>
    </nc>
  </rcc>
  <rcc rId="314" sId="2" numFmtId="4">
    <oc r="G31">
      <v>9930392</v>
    </oc>
    <nc r="G31">
      <v>10724823</v>
    </nc>
  </rcc>
  <rcc rId="315" sId="2">
    <nc r="F26">
      <v>2709780</v>
    </nc>
  </rcc>
  <rcc rId="316" sId="2">
    <nc r="F31">
      <v>10724824</v>
    </nc>
  </rcc>
  <rcc rId="317" sId="2">
    <nc r="F28">
      <v>2619022</v>
    </nc>
  </rcc>
  <rcc rId="318" sId="2">
    <nc r="F29">
      <v>1520454</v>
    </nc>
  </rcc>
  <rcc rId="319" sId="2">
    <nc r="F27">
      <v>4344219</v>
    </nc>
  </rcc>
  <rcc rId="320" sId="2">
    <nc r="F30">
      <v>2436217</v>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1" sId="2">
    <nc r="A32" t="inlineStr">
      <is>
        <t>洗濯業務委託契約</t>
        <rPh sb="0" eb="2">
          <t>センタク</t>
        </rPh>
        <rPh sb="2" eb="4">
          <t>ギョウム</t>
        </rPh>
        <rPh sb="4" eb="6">
          <t>イタク</t>
        </rPh>
        <rPh sb="6" eb="8">
          <t>ケイヤク</t>
        </rPh>
        <phoneticPr fontId="0"/>
      </is>
    </nc>
  </rcc>
  <rcc rId="322" sId="2">
    <nc r="B32" t="inlineStr">
      <is>
        <t xml:space="preserve">〒874-0840
大分県別府市大字鶴見4556番地
独立行政法人国立病院機構
西別府病院
院長　後藤　一也
</t>
      </is>
    </nc>
  </rcc>
  <rcc rId="323" sId="2" numFmtId="19">
    <nc r="C32">
      <v>43524</v>
    </nc>
  </rcc>
  <rfmt sheetId="2" sqref="C32">
    <dxf>
      <numFmt numFmtId="19" formatCode="yyyy/m/d"/>
    </dxf>
  </rfmt>
  <rcc rId="324" sId="2">
    <nc r="D32" t="inlineStr">
      <is>
        <t>佐賀県小城市小城町227-2　ワタキューセイモア株式会社</t>
        <rPh sb="0" eb="3">
          <t>サガケン</t>
        </rPh>
        <rPh sb="3" eb="6">
          <t>オギシ</t>
        </rPh>
        <rPh sb="6" eb="9">
          <t>オギマチ</t>
        </rPh>
        <rPh sb="24" eb="28">
          <t>カブシキガイシャ</t>
        </rPh>
        <phoneticPr fontId="0"/>
      </is>
    </nc>
  </rcc>
  <rcc rId="325" sId="2">
    <nc r="E32" t="inlineStr">
      <is>
        <t>一般競争入札</t>
      </is>
    </nc>
  </rcc>
  <rcc rId="326" sId="2" numFmtId="4">
    <nc r="G32">
      <v>18247680</v>
    </nc>
  </rcc>
  <rcc rId="327" sId="2">
    <nc r="F32">
      <v>18254101</v>
    </nc>
  </rcc>
  <rcc rId="328" sId="2">
    <nc r="A33" t="inlineStr">
      <is>
        <t>ビミジム点滴静注液　　　　　　　　　　　　　　（H31.10.1~H32.9.30）</t>
        <rPh sb="4" eb="6">
          <t>テンテキ</t>
        </rPh>
        <rPh sb="6" eb="8">
          <t>ジョウチュウ</t>
        </rPh>
        <rPh sb="8" eb="9">
          <t>エキ</t>
        </rPh>
        <phoneticPr fontId="0"/>
      </is>
    </nc>
  </rcc>
  <rcc rId="329" sId="2">
    <nc r="B33" t="inlineStr">
      <is>
        <t xml:space="preserve">〒874-0840
大分県別府市大字鶴見4557番地
独立行政法人国立病院機構
西別府病院
院長　後藤　一也
</t>
      </is>
    </nc>
  </rcc>
  <rcc rId="330" sId="2">
    <nc r="D33" t="inlineStr">
      <is>
        <t>大分県大分市新町14番8号
株式会社翔薬</t>
        <rPh sb="0" eb="3">
          <t>オオイタケン</t>
        </rPh>
        <rPh sb="3" eb="6">
          <t>オオイタシ</t>
        </rPh>
        <rPh sb="6" eb="8">
          <t>シンマチ</t>
        </rPh>
        <rPh sb="10" eb="11">
          <t>バン</t>
        </rPh>
        <rPh sb="12" eb="13">
          <t>ゴウ</t>
        </rPh>
        <rPh sb="14" eb="16">
          <t>カブシキ</t>
        </rPh>
        <rPh sb="16" eb="18">
          <t>カイシャ</t>
        </rPh>
        <rPh sb="18" eb="19">
          <t>ショウ</t>
        </rPh>
        <rPh sb="19" eb="20">
          <t>クスリ</t>
        </rPh>
        <phoneticPr fontId="0"/>
      </is>
    </nc>
  </rcc>
  <rcc rId="331" sId="2">
    <nc r="E33" t="inlineStr">
      <is>
        <t>一般競争入札</t>
      </is>
    </nc>
  </rcc>
  <rcc rId="332" sId="2" numFmtId="4">
    <nc r="G33">
      <v>53576190</v>
    </nc>
  </rcc>
  <rcc rId="333" sId="2">
    <nc r="F33">
      <v>53576640</v>
    </nc>
  </rcc>
  <rcc rId="334" sId="2">
    <nc r="A34" t="inlineStr">
      <is>
        <t>医事業務委託　　　　　　　　　　（H31.4.1~H34.3.31)</t>
        <rPh sb="0" eb="2">
          <t>イジ</t>
        </rPh>
        <rPh sb="2" eb="4">
          <t>ギョウム</t>
        </rPh>
        <rPh sb="4" eb="6">
          <t>イタク</t>
        </rPh>
        <phoneticPr fontId="0"/>
      </is>
    </nc>
  </rcc>
  <rcc rId="335" sId="2">
    <nc r="B34" t="inlineStr">
      <is>
        <t xml:space="preserve">〒874-0840
大分県別府市大字鶴見4558番地
独立行政法人国立病院機構
西別府病院
院長　後藤　一也
</t>
      </is>
    </nc>
  </rcc>
  <rfmt sheetId="2" sqref="C33" start="0" length="0">
    <dxf>
      <numFmt numFmtId="19" formatCode="yyyy/m/d"/>
    </dxf>
  </rfmt>
  <rfmt sheetId="2" sqref="C34" start="0" length="0">
    <dxf>
      <numFmt numFmtId="19" formatCode="yyyy/m/d"/>
    </dxf>
  </rfmt>
  <rcc rId="336" sId="2" numFmtId="19">
    <nc r="C33">
      <v>43738</v>
    </nc>
  </rcc>
  <rcc rId="337" sId="2" numFmtId="19">
    <nc r="C34">
      <v>43528</v>
    </nc>
  </rcc>
  <rcc rId="338" sId="2">
    <nc r="D34" t="inlineStr">
      <is>
        <t>東京都千代田区神田駿河台2丁目9番地　　　　　　　　　　　　　　　　　　　　　　　　　　　　　　　株式会社ニチイ学館</t>
        <rPh sb="0" eb="3">
          <t>トウキョウト</t>
        </rPh>
        <rPh sb="3" eb="7">
          <t>チヨダク</t>
        </rPh>
        <rPh sb="7" eb="9">
          <t>カンダ</t>
        </rPh>
        <rPh sb="9" eb="11">
          <t>スルガ</t>
        </rPh>
        <rPh sb="11" eb="12">
          <t>ダイ</t>
        </rPh>
        <rPh sb="13" eb="15">
          <t>チョウメ</t>
        </rPh>
        <rPh sb="16" eb="17">
          <t>バン</t>
        </rPh>
        <rPh sb="17" eb="18">
          <t>チ</t>
        </rPh>
        <rPh sb="49" eb="51">
          <t>カブシキ</t>
        </rPh>
        <rPh sb="51" eb="53">
          <t>ガイシャ</t>
        </rPh>
        <rPh sb="56" eb="57">
          <t>ガク</t>
        </rPh>
        <rPh sb="57" eb="58">
          <t>カン</t>
        </rPh>
        <phoneticPr fontId="0"/>
      </is>
    </nc>
  </rcc>
  <rcc rId="339" sId="2">
    <nc r="E34" t="inlineStr">
      <is>
        <t>一般競争入札</t>
      </is>
    </nc>
  </rcc>
  <rcc rId="340" sId="2" numFmtId="4">
    <nc r="G34">
      <v>126165600</v>
    </nc>
  </rcc>
  <rcc rId="341" sId="2">
    <nc r="F34">
      <v>126801533</v>
    </nc>
  </rc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'競争入札（物品役務等）'!$A$1:$M$36</formula>
    <oldFormula>'競争入札（物品役務等）'!$A$1:$M$36</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'競争入札（物品役務等）'!$A$1:$M$36</formula>
    <oldFormula>'競争入札（物品役務等）'!$A$1:$M$36</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6" sId="2">
    <nc r="M26">
      <f>DATEDIF(C26,$M$1,"D")+1</f>
    </nc>
  </rcc>
  <rcc rId="367" sId="2">
    <nc r="M27">
      <f>DATEDIF(C27,$M$1,"D")+1</f>
    </nc>
  </rcc>
  <rcc rId="368" sId="2">
    <nc r="M28">
      <f>DATEDIF(C28,$M$1,"D")+1</f>
    </nc>
  </rcc>
  <rcc rId="369" sId="2">
    <nc r="M29">
      <f>DATEDIF(C29,$M$1,"D")+1</f>
    </nc>
  </rcc>
  <rcc rId="370" sId="2">
    <nc r="M30">
      <f>DATEDIF(C30,$M$1,"D")+1</f>
    </nc>
  </rcc>
  <rcc rId="371" sId="2">
    <nc r="M31">
      <f>DATEDIF(C31,$M$1,"D")+1</f>
    </nc>
  </rcc>
  <rcc rId="372" sId="2">
    <nc r="M32">
      <f>DATEDIF(C32,$M$1,"D")+1</f>
    </nc>
  </rcc>
  <rcc rId="373" sId="2">
    <nc r="M33">
      <f>DATEDIF(C33,$M$1,"D")+1</f>
    </nc>
  </rcc>
  <rcc rId="374" sId="2">
    <nc r="M34">
      <f>DATEDIF(C34,$M$1,"D")+1</f>
    </nc>
  </rc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'競争入札（物品役務等）'!$A$1:$M$36</formula>
    <oldFormula>'競争入札（物品役務等）'!$A$1:$M$36</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3">
    <oc r="A5" t="inlineStr">
      <is>
        <t>深井戸井水ポンプ</t>
        <rPh sb="0" eb="3">
          <t>フカイド</t>
        </rPh>
        <rPh sb="3" eb="5">
          <t>イスイ</t>
        </rPh>
        <phoneticPr fontId="0"/>
      </is>
    </oc>
    <nc r="A5" t="inlineStr">
      <is>
        <t>深井戸井水ポンプ取替工事</t>
        <rPh sb="0" eb="3">
          <t>フカイド</t>
        </rPh>
        <rPh sb="3" eb="5">
          <t>イスイ</t>
        </rPh>
        <rPh sb="8" eb="10">
          <t>トリカエ</t>
        </rPh>
        <rPh sb="10" eb="12">
          <t>コウジ</t>
        </rPh>
        <phoneticPr fontId="0"/>
      </is>
    </nc>
  </rcc>
  <rcc rId="3" sId="3">
    <nc r="B5" t="inlineStr">
      <is>
        <t xml:space="preserve">〒874-0840
大分県別府市大字鶴見4548番地
独立行政法人国立病院機構
西別府病院
院長　後藤　一也
</t>
      </is>
    </nc>
  </rcc>
  <rfmt sheetId="3" sqref="C5" start="0" length="0">
    <dxf>
      <numFmt numFmtId="19" formatCode="yyyy/m/d"/>
    </dxf>
  </rfmt>
  <rcc rId="4" sId="3" numFmtId="19">
    <nc r="C5">
      <v>43934</v>
    </nc>
  </rcc>
  <rcc rId="5" sId="3">
    <nc r="D5" t="inlineStr">
      <is>
        <t>大分県大分市新貝12番1号
株式会社　三信工業</t>
        <rPh sb="0" eb="3">
          <t>オオイタケン</t>
        </rPh>
        <rPh sb="3" eb="6">
          <t>オオイタシ</t>
        </rPh>
        <rPh sb="6" eb="8">
          <t>シンカイ</t>
        </rPh>
        <rPh sb="10" eb="11">
          <t>バン</t>
        </rPh>
        <rPh sb="12" eb="13">
          <t>ゴウ</t>
        </rPh>
        <rPh sb="14" eb="18">
          <t>カブシキガイシャ</t>
        </rPh>
        <rPh sb="19" eb="21">
          <t>サンシン</t>
        </rPh>
        <rPh sb="21" eb="23">
          <t>コウギョウ</t>
        </rPh>
        <phoneticPr fontId="0"/>
      </is>
    </nc>
  </rcc>
  <rcc rId="6" sId="3">
    <nc r="E5" t="inlineStr">
      <is>
        <t>会計規程第52条第5項</t>
      </is>
    </nc>
  </rcc>
  <rcc rId="7" sId="3" odxf="1" dxf="1">
    <nc r="F5" t="inlineStr">
      <is>
        <t>-</t>
      </is>
    </nc>
    <odxf>
      <alignment horizontal="general" readingOrder="0"/>
    </odxf>
    <ndxf>
      <alignment horizontal="center" readingOrder="0"/>
    </ndxf>
  </rcc>
  <rcc rId="8" sId="3" numFmtId="4">
    <nc r="G5">
      <v>2420000</v>
    </nc>
  </rcc>
  <rcc rId="9" sId="3" odxf="1" dxf="1">
    <nc r="H5" t="inlineStr">
      <is>
        <t>-</t>
      </is>
    </nc>
    <odxf>
      <numFmt numFmtId="178" formatCode="#,##0_);[Red]\(#,##0\)"/>
      <alignment horizontal="right" wrapText="0" shrinkToFit="1" readingOrder="0"/>
    </odxf>
    <ndxf>
      <numFmt numFmtId="0" formatCode="General"/>
      <alignment horizontal="center" wrapText="1" shrinkToFit="0" readingOrder="0"/>
    </ndxf>
  </rcc>
  <rcc rId="10" sId="3" odxf="1" dxf="1">
    <nc r="I5" t="inlineStr">
      <is>
        <t>-</t>
      </is>
    </nc>
    <odxf>
      <numFmt numFmtId="178" formatCode="#,##0_);[Red]\(#,##0\)"/>
      <alignment horizontal="right" shrinkToFit="1" readingOrder="0"/>
    </odxf>
    <ndxf>
      <numFmt numFmtId="0" formatCode="General"/>
      <alignment horizontal="center" shrinkToFit="0" readingOrder="0"/>
    </ndxf>
  </rcc>
  <rcc rId="11" sId="3">
    <nc r="M5">
      <f>DATEDIF(C5,$M$1,"D")+1</f>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7" sId="2">
    <oc r="A34" t="inlineStr">
      <is>
        <t>医事業務委託　　　　　　　　　　（H31.4.1~H34.3.31)</t>
        <rPh sb="0" eb="2">
          <t>イジ</t>
        </rPh>
        <rPh sb="2" eb="4">
          <t>ギョウム</t>
        </rPh>
        <rPh sb="4" eb="6">
          <t>イタク</t>
        </rPh>
        <phoneticPr fontId="0"/>
      </is>
    </oc>
    <nc r="A34"/>
  </rcc>
  <rcc rId="388" sId="2">
    <oc r="B34" t="inlineStr">
      <is>
        <t xml:space="preserve">〒874-0840
大分県別府市大字鶴見4558番地
独立行政法人国立病院機構
西別府病院
院長　後藤　一也
</t>
      </is>
    </oc>
    <nc r="B34"/>
  </rcc>
  <rcc rId="389" sId="2" numFmtId="19">
    <oc r="C34">
      <v>43528</v>
    </oc>
    <nc r="C34"/>
  </rcc>
  <rcc rId="390" sId="2">
    <oc r="D34" t="inlineStr">
      <is>
        <t>東京都千代田区神田駿河台2丁目9番地　　　　　　　　　　　　　　　　　　　　　　　　　　　　　　　株式会社ニチイ学館</t>
        <rPh sb="0" eb="3">
          <t>トウキョウト</t>
        </rPh>
        <rPh sb="3" eb="7">
          <t>チヨダク</t>
        </rPh>
        <rPh sb="7" eb="9">
          <t>カンダ</t>
        </rPh>
        <rPh sb="9" eb="11">
          <t>スルガ</t>
        </rPh>
        <rPh sb="11" eb="12">
          <t>ダイ</t>
        </rPh>
        <rPh sb="13" eb="15">
          <t>チョウメ</t>
        </rPh>
        <rPh sb="16" eb="17">
          <t>バン</t>
        </rPh>
        <rPh sb="17" eb="18">
          <t>チ</t>
        </rPh>
        <rPh sb="49" eb="51">
          <t>カブシキ</t>
        </rPh>
        <rPh sb="51" eb="53">
          <t>ガイシャ</t>
        </rPh>
        <rPh sb="56" eb="57">
          <t>ガク</t>
        </rPh>
        <rPh sb="57" eb="58">
          <t>カン</t>
        </rPh>
        <phoneticPr fontId="0"/>
      </is>
    </oc>
    <nc r="D34"/>
  </rcc>
  <rcc rId="391" sId="2">
    <oc r="E34" t="inlineStr">
      <is>
        <t>一般競争入札</t>
      </is>
    </oc>
    <nc r="E34"/>
  </rcc>
  <rcc rId="392" sId="2">
    <oc r="F34">
      <v>126801533</v>
    </oc>
    <nc r="F34"/>
  </rcc>
  <rcc rId="393" sId="2" numFmtId="4">
    <oc r="G34">
      <v>126165600</v>
    </oc>
    <nc r="G34"/>
  </rcc>
  <rcc rId="394" sId="2">
    <oc r="M34">
      <f>DATEDIF(C34,$M$1,"D")+1</f>
    </oc>
    <nc r="M34"/>
  </rcc>
  <rcc rId="395" sId="2">
    <oc r="A32" t="inlineStr">
      <is>
        <t>洗濯業務委託契約</t>
        <rPh sb="0" eb="2">
          <t>センタク</t>
        </rPh>
        <rPh sb="2" eb="4">
          <t>ギョウム</t>
        </rPh>
        <rPh sb="4" eb="6">
          <t>イタク</t>
        </rPh>
        <rPh sb="6" eb="8">
          <t>ケイヤク</t>
        </rPh>
        <phoneticPr fontId="0"/>
      </is>
    </oc>
    <nc r="A32"/>
  </rcc>
  <rcc rId="396" sId="2">
    <oc r="B32" t="inlineStr">
      <is>
        <t xml:space="preserve">〒874-0840
大分県別府市大字鶴見4556番地
独立行政法人国立病院機構
西別府病院
院長　後藤　一也
</t>
      </is>
    </oc>
    <nc r="B32"/>
  </rcc>
  <rcc rId="397" sId="2" numFmtId="19">
    <oc r="C32">
      <v>43524</v>
    </oc>
    <nc r="C32"/>
  </rcc>
  <rcc rId="398" sId="2">
    <oc r="D32" t="inlineStr">
      <is>
        <t>佐賀県小城市小城町227-2　ワタキューセイモア株式会社</t>
        <rPh sb="0" eb="3">
          <t>サガケン</t>
        </rPh>
        <rPh sb="3" eb="6">
          <t>オギシ</t>
        </rPh>
        <rPh sb="6" eb="9">
          <t>オギマチ</t>
        </rPh>
        <rPh sb="24" eb="28">
          <t>カブシキガイシャ</t>
        </rPh>
        <phoneticPr fontId="0"/>
      </is>
    </oc>
    <nc r="D32"/>
  </rcc>
  <rcc rId="399" sId="2">
    <oc r="E32" t="inlineStr">
      <is>
        <t>一般競争入札</t>
      </is>
    </oc>
    <nc r="E32"/>
  </rcc>
  <rcc rId="400" sId="2">
    <oc r="F32">
      <v>18254101</v>
    </oc>
    <nc r="F32"/>
  </rcc>
  <rcc rId="401" sId="2" numFmtId="4">
    <oc r="G32">
      <v>18247680</v>
    </oc>
    <nc r="G32"/>
  </rcc>
  <rcc rId="402" sId="2">
    <oc r="M32">
      <f>DATEDIF(C32,$M$1,"D")+1</f>
    </oc>
    <nc r="M32"/>
  </rcc>
  <rm rId="403" sheetId="2" source="A33:XFD33" destination="A32:XFD32" sourceSheetId="2">
    <rfmt sheetId="2" xfDxf="1" sqref="A32:XFD32" start="0" length="0">
      <dxf>
        <font>
          <sz val="12"/>
        </font>
      </dxf>
    </rfmt>
    <rfmt sheetId="2" sqref="A32"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2" sqref="B32"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2" sqref="C32" start="0" length="0">
      <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dxf>
    </rfmt>
    <rfmt sheetId="2" sqref="D32"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2" sqref="E32" start="0" length="0">
      <dxf>
        <font>
          <sz val="8"/>
          <name val="Meiryo UI"/>
          <scheme val="none"/>
        </font>
        <border outline="0">
          <left style="hair">
            <color indexed="64"/>
          </left>
          <right style="hair">
            <color indexed="64"/>
          </right>
          <top style="hair">
            <color indexed="64"/>
          </top>
          <bottom style="hair">
            <color indexed="64"/>
          </bottom>
        </border>
      </dxf>
    </rfmt>
    <rfmt sheetId="2" sqref="F32" start="0" length="0">
      <dxf>
        <font>
          <sz val="8"/>
          <name val="Meiryo UI"/>
          <scheme val="none"/>
        </font>
        <alignment horizontal="center" vertical="top" readingOrder="0"/>
        <border outline="0">
          <left style="hair">
            <color indexed="64"/>
          </left>
          <right style="hair">
            <color indexed="64"/>
          </right>
          <top style="hair">
            <color indexed="64"/>
          </top>
          <bottom style="hair">
            <color indexed="64"/>
          </bottom>
        </border>
      </dxf>
    </rfmt>
    <rfmt sheetId="2" s="1" sqref="G32" start="0" length="0">
      <dxf>
        <font>
          <sz val="8"/>
          <color auto="1"/>
          <name val="Meiryo UI"/>
          <scheme val="none"/>
        </font>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32" start="0" length="0">
      <dxf>
        <font>
          <sz val="8"/>
          <name val="Meiryo UI"/>
          <scheme val="none"/>
        </font>
        <alignment horizontal="center" vertical="top" readingOrder="0"/>
        <border outline="0">
          <left style="hair">
            <color indexed="64"/>
          </left>
          <right style="hair">
            <color indexed="64"/>
          </right>
          <top style="hair">
            <color indexed="64"/>
          </top>
          <bottom style="hair">
            <color indexed="64"/>
          </bottom>
        </border>
      </dxf>
    </rfmt>
    <rfmt sheetId="2" sqref="I32" start="0" length="0">
      <dxf>
        <font>
          <sz val="8"/>
          <name val="Meiryo UI"/>
          <scheme val="none"/>
        </font>
        <alignment horizontal="center" vertical="top" readingOrder="0"/>
        <border outline="0">
          <left style="hair">
            <color indexed="64"/>
          </left>
          <right style="hair">
            <color indexed="64"/>
          </right>
          <top style="hair">
            <color indexed="64"/>
          </top>
          <bottom style="hair">
            <color indexed="64"/>
          </bottom>
        </border>
      </dxf>
    </rfmt>
    <rfmt sheetId="2" sqref="J32" start="0" length="0">
      <dxf>
        <font>
          <sz val="8"/>
          <name val="Meiryo UI"/>
          <scheme val="none"/>
        </font>
        <alignment horizontal="center" vertical="top" readingOrder="0"/>
        <border outline="0">
          <left style="hair">
            <color indexed="64"/>
          </left>
          <right style="hair">
            <color indexed="64"/>
          </right>
          <top style="hair">
            <color indexed="64"/>
          </top>
          <bottom style="hair">
            <color indexed="64"/>
          </bottom>
        </border>
      </dxf>
    </rfmt>
    <rfmt sheetId="2" sqref="K32" start="0" length="0">
      <dxf>
        <font>
          <sz val="8"/>
          <name val="Meiryo UI"/>
          <scheme val="none"/>
        </font>
        <alignment horizontal="center" vertical="top" readingOrder="0"/>
        <border outline="0">
          <left style="hair">
            <color indexed="64"/>
          </left>
          <right style="hair">
            <color indexed="64"/>
          </right>
          <top style="hair">
            <color indexed="64"/>
          </top>
          <bottom style="hair">
            <color indexed="64"/>
          </bottom>
        </border>
      </dxf>
    </rfmt>
    <rfmt sheetId="2" sqref="L32" start="0" length="0">
      <dxf>
        <font>
          <sz val="8"/>
          <name val="Meiryo UI"/>
          <scheme val="none"/>
        </font>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32" start="0" length="0">
      <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dxf>
    </rfmt>
  </rm>
  <rfmt sheetId="2" sqref="A33" start="0" length="0">
    <dxf>
      <alignment vertical="top" wrapText="1" readingOrder="0"/>
      <border outline="0">
        <left style="hair">
          <color indexed="64"/>
        </left>
        <right style="hair">
          <color indexed="64"/>
        </right>
        <top style="hair">
          <color indexed="64"/>
        </top>
        <bottom style="hair">
          <color indexed="64"/>
        </bottom>
      </border>
    </dxf>
  </rfmt>
  <rfmt sheetId="2" sqref="B33" start="0" length="0">
    <dxf>
      <alignment vertical="top" wrapText="1" readingOrder="0"/>
      <border outline="0">
        <left style="hair">
          <color indexed="64"/>
        </left>
        <right style="hair">
          <color indexed="64"/>
        </right>
        <top style="hair">
          <color indexed="64"/>
        </top>
        <bottom style="hair">
          <color indexed="64"/>
        </bottom>
      </border>
    </dxf>
  </rfmt>
  <rfmt sheetId="2" sqref="C33" start="0" length="0">
    <dxf>
      <numFmt numFmtId="19" formatCode="yyyy/m/d"/>
      <alignment horizontal="center" readingOrder="0"/>
      <border outline="0">
        <left style="hair">
          <color indexed="64"/>
        </left>
        <right style="hair">
          <color indexed="64"/>
        </right>
        <top style="hair">
          <color indexed="64"/>
        </top>
        <bottom style="hair">
          <color indexed="64"/>
        </bottom>
      </border>
    </dxf>
  </rfmt>
  <rfmt sheetId="2" sqref="D33" start="0" length="0">
    <dxf>
      <border outline="0">
        <left style="hair">
          <color indexed="64"/>
        </left>
        <right style="hair">
          <color indexed="64"/>
        </right>
        <top style="hair">
          <color indexed="64"/>
        </top>
        <bottom style="hair">
          <color indexed="64"/>
        </bottom>
      </border>
    </dxf>
  </rfmt>
  <rfmt sheetId="2" sqref="E33" start="0" length="0">
    <dxf>
      <border outline="0">
        <left style="hair">
          <color indexed="64"/>
        </left>
        <right style="hair">
          <color indexed="64"/>
        </right>
        <top style="hair">
          <color indexed="64"/>
        </top>
        <bottom style="hair">
          <color indexed="64"/>
        </bottom>
      </border>
    </dxf>
  </rfmt>
  <rfmt sheetId="2" sqref="F33" start="0" length="0">
    <dxf>
      <alignment horizontal="center" readingOrder="0"/>
      <border outline="0">
        <left style="hair">
          <color indexed="64"/>
        </left>
        <right style="hair">
          <color indexed="64"/>
        </right>
        <top style="hair">
          <color indexed="64"/>
        </top>
        <bottom style="hair">
          <color indexed="64"/>
        </bottom>
      </border>
    </dxf>
  </rfmt>
  <rfmt sheetId="2" s="1" sqref="G33"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33"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33"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33"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33"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33"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33" start="0" length="0">
    <dxf>
      <numFmt numFmtId="177" formatCode="0_);[Red]\(0\)"/>
      <alignment horizontal="center" readingOrder="0"/>
      <border outline="0">
        <left style="hair">
          <color indexed="64"/>
        </left>
        <right style="hair">
          <color indexed="64"/>
        </right>
        <top style="hair">
          <color indexed="64"/>
        </top>
        <bottom style="hair">
          <color indexed="64"/>
        </bottom>
      </border>
    </dxf>
  </rfmt>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'競争入札（物品役務等）'!$A$1:$M$36</formula>
    <oldFormula>'競争入札（物品役務等）'!$A$1:$M$36</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6" sId="2">
    <oc r="A26" t="inlineStr">
      <is>
        <t>一般消耗品</t>
        <rPh sb="0" eb="2">
          <t>イッパン</t>
        </rPh>
        <rPh sb="2" eb="5">
          <t>ショウモウヒン</t>
        </rPh>
        <phoneticPr fontId="0"/>
      </is>
    </oc>
    <nc r="A26"/>
  </rcc>
  <rcc rId="417" sId="2">
    <oc r="B26" t="inlineStr">
      <is>
        <t xml:space="preserve">〒874-0840
大分県別府市大字鶴見4550番地
独立行政法人国立病院機構
西別府病院
院長　後藤　一也
</t>
      </is>
    </oc>
    <nc r="B26"/>
  </rcc>
  <rcc rId="418" sId="2" numFmtId="19">
    <oc r="C26">
      <v>43552</v>
    </oc>
    <nc r="C26"/>
  </rcc>
  <rcc rId="419" sId="2">
    <oc r="D26" t="inlineStr">
      <is>
        <t>大分県大分市西大道2-3-8　　　　　　　　　　　　　　　　　　　　　　　　　　　　株式会社アステム</t>
        <rPh sb="42" eb="44">
          <t>カブシキ</t>
        </rPh>
        <rPh sb="44" eb="46">
          <t>ガイシャ</t>
        </rPh>
        <phoneticPr fontId="0"/>
      </is>
    </oc>
    <nc r="D26"/>
  </rcc>
  <rcc rId="420" sId="2">
    <oc r="E26" t="inlineStr">
      <is>
        <t>一般競争入札</t>
      </is>
    </oc>
    <nc r="E26"/>
  </rcc>
  <rcc rId="421" sId="2">
    <oc r="F26">
      <v>2709780</v>
    </oc>
    <nc r="F26"/>
  </rcc>
  <rcc rId="422" sId="2" numFmtId="4">
    <oc r="G26">
      <v>2509056</v>
    </oc>
    <nc r="G26"/>
  </rcc>
  <rcc rId="423" sId="2">
    <oc r="M26">
      <f>DATEDIF(C26,$M$1,"D")+1</f>
    </oc>
    <nc r="M26"/>
  </rcc>
  <rcc rId="424" sId="2">
    <oc r="A27" t="inlineStr">
      <is>
        <t>一般消耗品</t>
        <rPh sb="0" eb="2">
          <t>イッパン</t>
        </rPh>
        <rPh sb="2" eb="5">
          <t>ショウモウヒン</t>
        </rPh>
        <phoneticPr fontId="0"/>
      </is>
    </oc>
    <nc r="A27"/>
  </rcc>
  <rcc rId="425" sId="2">
    <oc r="B27" t="inlineStr">
      <is>
        <t xml:space="preserve">〒874-0840
大分県別府市大字鶴見4551番地
独立行政法人国立病院機構
西別府病院
院長　後藤　一也
</t>
      </is>
    </oc>
    <nc r="B27"/>
  </rcc>
  <rcc rId="426" sId="2" numFmtId="19">
    <oc r="C27">
      <v>43552</v>
    </oc>
    <nc r="C27"/>
  </rcc>
  <rcc rId="427" sId="2">
    <oc r="D27" t="inlineStr">
      <is>
        <t>東京都江東区木場2丁目7番23号第1びる　　　　　　　　　　　　　　　　OKIクロステック株式会社</t>
        <rPh sb="0" eb="3">
          <t>トウキョウト</t>
        </rPh>
        <rPh sb="3" eb="4">
          <t>コウ</t>
        </rPh>
        <rPh sb="4" eb="5">
          <t>ヒガシ</t>
        </rPh>
        <rPh sb="5" eb="6">
          <t>ク</t>
        </rPh>
        <rPh sb="6" eb="8">
          <t>キバ</t>
        </rPh>
        <rPh sb="9" eb="11">
          <t>チョウメ</t>
        </rPh>
        <rPh sb="12" eb="13">
          <t>バン</t>
        </rPh>
        <rPh sb="15" eb="16">
          <t>ゴウ</t>
        </rPh>
        <rPh sb="16" eb="18">
          <t>ダイイチ</t>
        </rPh>
        <rPh sb="45" eb="49">
          <t>カブシキカイシャ</t>
        </rPh>
        <phoneticPr fontId="0"/>
      </is>
    </oc>
    <nc r="D27"/>
  </rcc>
  <rcc rId="428" sId="2">
    <oc r="E27" t="inlineStr">
      <is>
        <t>一般競争入札</t>
      </is>
    </oc>
    <nc r="E27"/>
  </rcc>
  <rcc rId="429" sId="2">
    <oc r="F27">
      <v>4344219</v>
    </oc>
    <nc r="F27"/>
  </rcc>
  <rcc rId="430" sId="2" numFmtId="4">
    <oc r="G27">
      <v>4022425</v>
    </oc>
    <nc r="G27"/>
  </rcc>
  <rcc rId="431" sId="2">
    <oc r="M27">
      <f>DATEDIF(C27,$M$1,"D")+1</f>
    </oc>
    <nc r="M27"/>
  </rcc>
  <rcc rId="432" sId="2">
    <oc r="A28" t="inlineStr">
      <is>
        <t>一般消耗品</t>
        <rPh sb="0" eb="2">
          <t>イッパン</t>
        </rPh>
        <rPh sb="2" eb="5">
          <t>ショウモウヒン</t>
        </rPh>
        <phoneticPr fontId="0"/>
      </is>
    </oc>
    <nc r="A28"/>
  </rcc>
  <rcc rId="433" sId="2">
    <oc r="B28" t="inlineStr">
      <is>
        <t xml:space="preserve">〒874-0840
大分県別府市大字鶴見4552番地
独立行政法人国立病院機構
西別府病院
院長　後藤　一也
</t>
      </is>
    </oc>
    <nc r="B28"/>
  </rcc>
  <rcc rId="434" sId="2" numFmtId="19">
    <oc r="C28">
      <v>43552</v>
    </oc>
    <nc r="C28"/>
  </rcc>
  <rcc rId="435" sId="2">
    <oc r="D28" t="inlineStr">
      <is>
        <t>大分県別府市扇山1組　　　　　　　　　　　　　　　　　　　　　　　　　　　　　　オフィスわくら</t>
        <rPh sb="0" eb="3">
          <t>オオイタケン</t>
        </rPh>
        <rPh sb="3" eb="6">
          <t>ベップシ</t>
        </rPh>
        <rPh sb="6" eb="7">
          <t>セン</t>
        </rPh>
        <rPh sb="7" eb="8">
          <t>ヤマ</t>
        </rPh>
        <rPh sb="9" eb="10">
          <t>クミ</t>
        </rPh>
        <phoneticPr fontId="0"/>
      </is>
    </oc>
    <nc r="D28"/>
  </rcc>
  <rcc rId="436" sId="2">
    <oc r="E28" t="inlineStr">
      <is>
        <t>一般競争入札</t>
      </is>
    </oc>
    <nc r="E28"/>
  </rcc>
  <rcc rId="437" sId="2">
    <oc r="F28">
      <v>2619022</v>
    </oc>
    <nc r="F28"/>
  </rcc>
  <rcc rId="438" sId="2" numFmtId="4">
    <oc r="G28">
      <v>2425021</v>
    </oc>
    <nc r="G28"/>
  </rcc>
  <rcc rId="439" sId="2">
    <oc r="M28">
      <f>DATEDIF(C28,$M$1,"D")+1</f>
    </oc>
    <nc r="M28"/>
  </rcc>
  <rcc rId="440" sId="2">
    <oc r="A29" t="inlineStr">
      <is>
        <t>一般消耗品</t>
        <rPh sb="0" eb="2">
          <t>イッパン</t>
        </rPh>
        <rPh sb="2" eb="5">
          <t>ショウモウヒン</t>
        </rPh>
        <phoneticPr fontId="0"/>
      </is>
    </oc>
    <nc r="A29"/>
  </rcc>
  <rcc rId="441" sId="2">
    <oc r="B29" t="inlineStr">
      <is>
        <t xml:space="preserve">〒874-0840
大分県別府市大字鶴見4553番地
独立行政法人国立病院機構
西別府病院
院長　後藤　一也
</t>
      </is>
    </oc>
    <nc r="B29"/>
  </rcc>
  <rcc rId="442" sId="2" numFmtId="19">
    <oc r="C29">
      <v>43552</v>
    </oc>
    <nc r="C29"/>
  </rcc>
  <rcc rId="443" sId="2">
    <oc r="D29" t="inlineStr">
      <is>
        <t>大分県速見郡日出町2508-1　　　　　　　　　　　　　　　　　　　　　　　　　　山村商店</t>
        <rPh sb="0" eb="3">
          <t>オオイタケン</t>
        </rPh>
        <rPh sb="3" eb="5">
          <t>ハヤミ</t>
        </rPh>
        <rPh sb="5" eb="6">
          <t>グン</t>
        </rPh>
        <rPh sb="6" eb="7">
          <t>ヒ</t>
        </rPh>
        <rPh sb="7" eb="8">
          <t>デ</t>
        </rPh>
        <rPh sb="8" eb="9">
          <t>マチ</t>
        </rPh>
        <rPh sb="41" eb="43">
          <t>ヤマムラ</t>
        </rPh>
        <rPh sb="43" eb="45">
          <t>ショウテン</t>
        </rPh>
        <phoneticPr fontId="0"/>
      </is>
    </oc>
    <nc r="D29"/>
  </rcc>
  <rcc rId="444" sId="2">
    <oc r="E29" t="inlineStr">
      <is>
        <t>一般競争入札</t>
      </is>
    </oc>
    <nc r="E29"/>
  </rcc>
  <rcc rId="445" sId="2">
    <oc r="F29">
      <v>1520454</v>
    </oc>
    <nc r="F29"/>
  </rcc>
  <rcc rId="446" sId="2" numFmtId="4">
    <oc r="G29">
      <v>1483920</v>
    </oc>
    <nc r="G29"/>
  </rcc>
  <rcc rId="447" sId="2">
    <oc r="M29">
      <f>DATEDIF(C29,$M$1,"D")+1</f>
    </oc>
    <nc r="M29"/>
  </rcc>
  <rcc rId="448" sId="2">
    <oc r="A30" t="inlineStr">
      <is>
        <t>一般消耗品</t>
        <rPh sb="0" eb="2">
          <t>イッパン</t>
        </rPh>
        <rPh sb="2" eb="5">
          <t>ショウモウヒン</t>
        </rPh>
        <phoneticPr fontId="0"/>
      </is>
    </oc>
    <nc r="A30"/>
  </rcc>
  <rcc rId="449" sId="2">
    <oc r="B30" t="inlineStr">
      <is>
        <t xml:space="preserve">〒874-0840
大分県別府市大字鶴見4554番地
独立行政法人国立病院機構
西別府病院
院長　後藤　一也
</t>
      </is>
    </oc>
    <nc r="B30"/>
  </rcc>
  <rcc rId="450" sId="2" numFmtId="19">
    <oc r="C30">
      <v>43552</v>
    </oc>
    <nc r="C30"/>
  </rcc>
  <rcc rId="451" sId="2">
    <oc r="D30" t="inlineStr">
      <is>
        <t>大分県別府市若草町2番3号　　　　　　　　　　　　　　　　　　　　　　　　　　安達紙店</t>
        <rPh sb="0" eb="3">
          <t>オオイタケン</t>
        </rPh>
        <rPh sb="3" eb="6">
          <t>ベップシ</t>
        </rPh>
        <rPh sb="6" eb="8">
          <t>ワカクサ</t>
        </rPh>
        <rPh sb="8" eb="9">
          <t>マチ</t>
        </rPh>
        <rPh sb="10" eb="11">
          <t>バン</t>
        </rPh>
        <rPh sb="12" eb="13">
          <t>ゴウ</t>
        </rPh>
        <rPh sb="39" eb="41">
          <t>アダチ</t>
        </rPh>
        <rPh sb="41" eb="42">
          <t>カミ</t>
        </rPh>
        <rPh sb="42" eb="43">
          <t>テン</t>
        </rPh>
        <phoneticPr fontId="0"/>
      </is>
    </oc>
    <nc r="D30"/>
  </rcc>
  <rcc rId="452" sId="2">
    <oc r="E30" t="inlineStr">
      <is>
        <t>一般競争入札</t>
      </is>
    </oc>
    <nc r="E30"/>
  </rcc>
  <rcc rId="453" sId="2">
    <oc r="F30">
      <v>2436217</v>
    </oc>
    <nc r="F30"/>
  </rcc>
  <rcc rId="454" sId="2" numFmtId="4">
    <oc r="G30">
      <v>2251863</v>
    </oc>
    <nc r="G30"/>
  </rcc>
  <rcc rId="455" sId="2">
    <oc r="M30">
      <f>DATEDIF(C30,$M$1,"D")+1</f>
    </oc>
    <nc r="M30"/>
  </rcc>
  <rcc rId="456" sId="2">
    <oc r="A31" t="inlineStr">
      <is>
        <t>一般消耗品</t>
        <rPh sb="0" eb="2">
          <t>イッパン</t>
        </rPh>
        <rPh sb="2" eb="5">
          <t>ショウモウヒン</t>
        </rPh>
        <phoneticPr fontId="0"/>
      </is>
    </oc>
    <nc r="A31"/>
  </rcc>
  <rcc rId="457" sId="2">
    <oc r="B31" t="inlineStr">
      <is>
        <t xml:space="preserve">〒874-0840
大分県別府市大字鶴見4555番地
独立行政法人国立病院機構
西別府病院
院長　後藤　一也
</t>
      </is>
    </oc>
    <nc r="B31"/>
  </rcc>
  <rcc rId="458" sId="2" numFmtId="19">
    <oc r="C31">
      <v>43552</v>
    </oc>
    <nc r="C31"/>
  </rcc>
  <rcc rId="459" sId="2">
    <oc r="D31" t="inlineStr">
      <is>
        <t>福岡県福岡市東区松島1丁目41番21号　　　　　　　　　　　　　　　　　　　株式会社キシヤ</t>
        <rPh sb="0" eb="3">
          <t>フクオカケン</t>
        </rPh>
        <rPh sb="3" eb="6">
          <t>フクオカシ</t>
        </rPh>
        <rPh sb="6" eb="8">
          <t>ヒガシク</t>
        </rPh>
        <rPh sb="8" eb="10">
          <t>マツシマ</t>
        </rPh>
        <rPh sb="11" eb="13">
          <t>チョウメ</t>
        </rPh>
        <rPh sb="15" eb="16">
          <t>バン</t>
        </rPh>
        <rPh sb="18" eb="19">
          <t>ゴウ</t>
        </rPh>
        <rPh sb="38" eb="42">
          <t>カブシキガイシャ</t>
        </rPh>
        <rPh sb="40" eb="42">
          <t>ガイシャ</t>
        </rPh>
        <phoneticPr fontId="0"/>
      </is>
    </oc>
    <nc r="D31"/>
  </rcc>
  <rcc rId="460" sId="2">
    <oc r="E31" t="inlineStr">
      <is>
        <t>一般競争入札</t>
      </is>
    </oc>
    <nc r="E31"/>
  </rcc>
  <rcc rId="461" sId="2">
    <oc r="F31">
      <v>10724824</v>
    </oc>
    <nc r="F31"/>
  </rcc>
  <rcc rId="462" sId="2" numFmtId="4">
    <oc r="G31">
      <v>10724823</v>
    </oc>
    <nc r="G31"/>
  </rcc>
  <rcc rId="463" sId="2">
    <oc r="M31">
      <f>DATEDIF(C31,$M$1,"D")+1</f>
    </oc>
    <nc r="M31"/>
  </rcc>
  <rm rId="464" sheetId="2" source="A32:XFD32" destination="A26:XFD26" sourceSheetId="2">
    <rfmt sheetId="2" xfDxf="1" sqref="A26:XFD26" start="0" length="0">
      <dxf>
        <font/>
      </dxf>
    </rfmt>
    <rfmt sheetId="2" sqref="A26"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2" sqref="B26"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2" sqref="C26" start="0" length="0">
      <dxf>
        <font>
          <sz val="8"/>
          <name val="Meiryo UI"/>
          <scheme val="none"/>
        </font>
        <numFmt numFmtId="19" formatCode="yyyy/m/d"/>
        <alignment horizontal="center" vertical="top" shrinkToFit="1" readingOrder="0"/>
        <border outline="0">
          <left style="hair">
            <color indexed="64"/>
          </left>
          <right style="hair">
            <color indexed="64"/>
          </right>
          <top style="hair">
            <color indexed="64"/>
          </top>
          <bottom style="hair">
            <color indexed="64"/>
          </bottom>
        </border>
      </dxf>
    </rfmt>
    <rfmt sheetId="2" sqref="D26"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2" sqref="E26" start="0" length="0">
      <dxf>
        <font>
          <sz val="8"/>
          <name val="Meiryo UI"/>
          <scheme val="none"/>
        </font>
        <border outline="0">
          <left style="hair">
            <color indexed="64"/>
          </left>
          <right style="hair">
            <color indexed="64"/>
          </right>
          <top style="hair">
            <color indexed="64"/>
          </top>
          <bottom style="hair">
            <color indexed="64"/>
          </bottom>
        </border>
      </dxf>
    </rfmt>
    <rfmt sheetId="2" sqref="F26" start="0" length="0">
      <dxf>
        <font>
          <sz val="8"/>
          <name val="Meiryo UI"/>
          <scheme val="none"/>
        </font>
        <alignment horizontal="center" vertical="top" readingOrder="0"/>
        <border outline="0">
          <left style="hair">
            <color indexed="64"/>
          </left>
          <right style="hair">
            <color indexed="64"/>
          </right>
          <top style="hair">
            <color indexed="64"/>
          </top>
          <bottom style="hair">
            <color indexed="64"/>
          </bottom>
        </border>
      </dxf>
    </rfmt>
    <rfmt sheetId="2" s="1" sqref="G26" start="0" length="0">
      <dxf>
        <font>
          <sz val="8"/>
          <color auto="1"/>
          <name val="Meiryo UI"/>
          <scheme val="none"/>
        </font>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26" start="0" length="0">
      <dxf>
        <font>
          <sz val="8"/>
          <name val="Meiryo UI"/>
          <scheme val="none"/>
        </font>
        <alignment horizontal="center" vertical="top" readingOrder="0"/>
        <border outline="0">
          <left style="hair">
            <color indexed="64"/>
          </left>
          <right style="hair">
            <color indexed="64"/>
          </right>
          <top style="hair">
            <color indexed="64"/>
          </top>
          <bottom style="hair">
            <color indexed="64"/>
          </bottom>
        </border>
      </dxf>
    </rfmt>
    <rfmt sheetId="2" sqref="I26" start="0" length="0">
      <dxf>
        <font>
          <sz val="8"/>
          <name val="Meiryo UI"/>
          <scheme val="none"/>
        </font>
        <alignment horizontal="center" vertical="top" readingOrder="0"/>
        <border outline="0">
          <left style="hair">
            <color indexed="64"/>
          </left>
          <right style="hair">
            <color indexed="64"/>
          </right>
          <top style="hair">
            <color indexed="64"/>
          </top>
          <bottom style="hair">
            <color indexed="64"/>
          </bottom>
        </border>
      </dxf>
    </rfmt>
    <rfmt sheetId="2" sqref="J26" start="0" length="0">
      <dxf>
        <font>
          <sz val="8"/>
          <name val="Meiryo UI"/>
          <scheme val="none"/>
        </font>
        <alignment horizontal="center" vertical="top" readingOrder="0"/>
        <border outline="0">
          <left style="hair">
            <color indexed="64"/>
          </left>
          <right style="hair">
            <color indexed="64"/>
          </right>
          <top style="hair">
            <color indexed="64"/>
          </top>
          <bottom style="hair">
            <color indexed="64"/>
          </bottom>
        </border>
      </dxf>
    </rfmt>
    <rfmt sheetId="2" sqref="K26" start="0" length="0">
      <dxf>
        <font>
          <sz val="8"/>
          <name val="Meiryo UI"/>
          <scheme val="none"/>
        </font>
        <alignment horizontal="center" vertical="top" readingOrder="0"/>
        <border outline="0">
          <left style="hair">
            <color indexed="64"/>
          </left>
          <right style="hair">
            <color indexed="64"/>
          </right>
          <top style="hair">
            <color indexed="64"/>
          </top>
          <bottom style="hair">
            <color indexed="64"/>
          </bottom>
        </border>
      </dxf>
    </rfmt>
    <rfmt sheetId="2" sqref="L26" start="0" length="0">
      <dxf>
        <font>
          <sz val="8"/>
          <name val="Meiryo UI"/>
          <scheme val="none"/>
        </font>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26" start="0" length="0">
      <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dxf>
    </rfmt>
    <rfmt sheetId="2" sqref="N26" start="0" length="0">
      <dxf/>
    </rfmt>
  </rm>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'競争入札（物品役務等）'!$A$1:$M$36</formula>
    <oldFormula>'競争入札（物品役務等）'!$A$1:$M$36</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32" start="0" length="0">
    <dxf>
      <alignment vertical="top" wrapText="1" readingOrder="0"/>
      <border outline="0">
        <left style="hair">
          <color indexed="64"/>
        </left>
        <right style="hair">
          <color indexed="64"/>
        </right>
        <top style="hair">
          <color indexed="64"/>
        </top>
        <bottom style="hair">
          <color indexed="64"/>
        </bottom>
      </border>
    </dxf>
  </rfmt>
  <rfmt sheetId="2" sqref="B32" start="0" length="0">
    <dxf>
      <alignment vertical="top" wrapText="1" readingOrder="0"/>
      <border outline="0">
        <left style="hair">
          <color indexed="64"/>
        </left>
        <right style="hair">
          <color indexed="64"/>
        </right>
        <top style="hair">
          <color indexed="64"/>
        </top>
        <bottom style="hair">
          <color indexed="64"/>
        </bottom>
      </border>
    </dxf>
  </rfmt>
  <rfmt sheetId="2" sqref="C32" start="0" length="0">
    <dxf>
      <numFmt numFmtId="19" formatCode="yyyy/m/d"/>
      <alignment horizontal="center" readingOrder="0"/>
      <border outline="0">
        <left style="hair">
          <color indexed="64"/>
        </left>
        <right style="hair">
          <color indexed="64"/>
        </right>
        <top style="hair">
          <color indexed="64"/>
        </top>
        <bottom style="hair">
          <color indexed="64"/>
        </bottom>
      </border>
    </dxf>
  </rfmt>
  <rfmt sheetId="2" sqref="D32" start="0" length="0">
    <dxf>
      <border outline="0">
        <left style="hair">
          <color indexed="64"/>
        </left>
        <right style="hair">
          <color indexed="64"/>
        </right>
        <top style="hair">
          <color indexed="64"/>
        </top>
        <bottom style="hair">
          <color indexed="64"/>
        </bottom>
      </border>
    </dxf>
  </rfmt>
  <rfmt sheetId="2" sqref="E32" start="0" length="0">
    <dxf>
      <border outline="0">
        <left style="hair">
          <color indexed="64"/>
        </left>
        <right style="hair">
          <color indexed="64"/>
        </right>
        <top style="hair">
          <color indexed="64"/>
        </top>
        <bottom style="hair">
          <color indexed="64"/>
        </bottom>
      </border>
    </dxf>
  </rfmt>
  <rfmt sheetId="2" sqref="F32" start="0" length="0">
    <dxf>
      <alignment horizontal="center" readingOrder="0"/>
      <border outline="0">
        <left style="hair">
          <color indexed="64"/>
        </left>
        <right style="hair">
          <color indexed="64"/>
        </right>
        <top style="hair">
          <color indexed="64"/>
        </top>
        <bottom style="hair">
          <color indexed="64"/>
        </bottom>
      </border>
    </dxf>
  </rfmt>
  <rfmt sheetId="2" s="1" sqref="G32"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32"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32"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32"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32"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32"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32" start="0" length="0">
    <dxf>
      <numFmt numFmtId="177" formatCode="0_);[Red]\(0\)"/>
      <alignment horizontal="center" readingOrder="0"/>
      <border outline="0">
        <left style="hair">
          <color indexed="64"/>
        </left>
        <right style="hair">
          <color indexed="64"/>
        </right>
        <top style="hair">
          <color indexed="64"/>
        </top>
        <bottom style="hair">
          <color indexed="64"/>
        </bottom>
      </border>
    </dxf>
  </rfmt>
  <rcc rId="477" sId="2">
    <nc r="M27">
      <f>DATEDIF(C27,$M$1,"D")+1</f>
    </nc>
  </rcc>
  <rcc rId="478" sId="2" numFmtId="19">
    <nc r="C27">
      <v>43892</v>
    </nc>
  </rcc>
  <rcc rId="479" sId="2">
    <nc r="M28">
      <f>DATEDIF(C28,$M$1,"D")+1</f>
    </nc>
  </rcc>
  <rcc rId="480" sId="2" numFmtId="19">
    <nc r="C28">
      <v>43892</v>
    </nc>
  </rcc>
  <rcc rId="481" sId="2" numFmtId="19">
    <nc r="C29">
      <v>43892</v>
    </nc>
  </rcc>
  <rcc rId="482" sId="2">
    <nc r="M29">
      <f>DATEDIF(C29,$M$1,"D")+1</f>
    </nc>
  </rc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'競争入札（物品役務等）'!$A$1:$M$36</formula>
    <oldFormula>'競争入札（物品役務等）'!$A$1:$M$36</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5" sId="2">
    <nc r="A27" t="inlineStr">
      <is>
        <t>濃厚流動食</t>
        <rPh sb="0" eb="2">
          <t>ノウコウ</t>
        </rPh>
        <rPh sb="2" eb="5">
          <t>リュウドウショク</t>
        </rPh>
        <phoneticPr fontId="0"/>
      </is>
    </nc>
  </rcc>
  <rcc rId="496" sId="2">
    <nc r="A28" t="inlineStr">
      <is>
        <t>濃厚流動食</t>
        <rPh sb="0" eb="2">
          <t>ノウコウ</t>
        </rPh>
        <rPh sb="2" eb="4">
          <t>リュウドウ</t>
        </rPh>
        <rPh sb="4" eb="5">
          <t>ショク</t>
        </rPh>
        <phoneticPr fontId="0"/>
      </is>
    </nc>
  </rcc>
  <rcc rId="497" sId="2">
    <nc r="A29" t="inlineStr">
      <is>
        <t>濃厚流動食</t>
        <rPh sb="0" eb="2">
          <t>ノウコウ</t>
        </rPh>
        <rPh sb="2" eb="5">
          <t>リュウドウショク</t>
        </rPh>
        <phoneticPr fontId="0"/>
      </is>
    </nc>
  </rcc>
  <rcc rId="498" sId="2">
    <nc r="B27" t="inlineStr">
      <is>
        <t xml:space="preserve">〒874-0840
大分県別府市大字鶴見4558番地
独立行政法人国立病院機構
西別府病院
院長　後藤　一也
</t>
      </is>
    </nc>
  </rcc>
  <rcc rId="499" sId="2">
    <nc r="B28" t="inlineStr">
      <is>
        <t xml:space="preserve">〒874-0840
大分県別府市大字鶴見4559番地
独立行政法人国立病院機構
西別府病院
院長　後藤　一也
</t>
      </is>
    </nc>
  </rcc>
  <rcc rId="500" sId="2">
    <nc r="B29" t="inlineStr">
      <is>
        <t xml:space="preserve">〒874-0840
大分県別府市大字鶴見4560番地
独立行政法人国立病院機構
西別府病院
院長　後藤　一也
</t>
      </is>
    </nc>
  </rcc>
  <rcc rId="501" sId="2">
    <nc r="D27" t="inlineStr">
      <is>
        <t>大分県大分市大州浜1丁目4番35号　　　　　　　　　　　　　　　　　　　　　　株式会社大給</t>
        <rPh sb="0" eb="3">
          <t>オオイタケン</t>
        </rPh>
        <rPh sb="3" eb="6">
          <t>オオイタシ</t>
        </rPh>
        <rPh sb="6" eb="7">
          <t>ダイ</t>
        </rPh>
        <rPh sb="7" eb="9">
          <t>スハマ</t>
        </rPh>
        <rPh sb="10" eb="12">
          <t>チョウメ</t>
        </rPh>
        <rPh sb="13" eb="14">
          <t>バン</t>
        </rPh>
        <rPh sb="16" eb="17">
          <t>ゴウ</t>
        </rPh>
        <rPh sb="39" eb="41">
          <t>カブシキ</t>
        </rPh>
        <rPh sb="41" eb="43">
          <t>ガイシャ</t>
        </rPh>
        <rPh sb="43" eb="45">
          <t>ダイキュウ</t>
        </rPh>
        <phoneticPr fontId="0"/>
      </is>
    </nc>
  </rcc>
  <rcc rId="502" sId="2">
    <nc r="E27" t="inlineStr">
      <is>
        <t>一般競争入札</t>
      </is>
    </nc>
  </rcc>
  <rcc rId="503" sId="2">
    <nc r="E28" t="inlineStr">
      <is>
        <t>一般競争入札</t>
      </is>
    </nc>
  </rcc>
  <rcc rId="504" sId="2">
    <nc r="E29" t="inlineStr">
      <is>
        <t>一般競争入札</t>
      </is>
    </nc>
  </rcc>
  <rcc rId="505" sId="2">
    <nc r="D28" t="inlineStr">
      <is>
        <t>大分県大分市西大道2-3-8
株式会社アステム</t>
        <phoneticPr fontId="0"/>
      </is>
    </nc>
  </rcc>
  <rcc rId="506" sId="2">
    <nc r="D29" t="inlineStr">
      <is>
        <t>大分県大分市新町14番8号　　　　　　　　　　　　　　　　　　　　　　　　　　株式会社翔薬</t>
        <rPh sb="0" eb="3">
          <t>オオイタケン</t>
        </rPh>
        <rPh sb="3" eb="6">
          <t>オオイタシ</t>
        </rPh>
        <rPh sb="6" eb="8">
          <t>シンマチ</t>
        </rPh>
        <rPh sb="10" eb="11">
          <t>バン</t>
        </rPh>
        <rPh sb="12" eb="13">
          <t>ゴウ</t>
        </rPh>
        <rPh sb="39" eb="41">
          <t>カブシキ</t>
        </rPh>
        <rPh sb="41" eb="43">
          <t>ガイシャ</t>
        </rPh>
        <rPh sb="43" eb="45">
          <t>ショウヤク</t>
        </rPh>
        <phoneticPr fontId="0"/>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7" sId="2">
    <oc r="A29" t="inlineStr">
      <is>
        <t>濃厚流動食</t>
        <rPh sb="0" eb="2">
          <t>ノウコウ</t>
        </rPh>
        <rPh sb="2" eb="5">
          <t>リュウドウショク</t>
        </rPh>
        <phoneticPr fontId="0"/>
      </is>
    </oc>
    <nc r="A29"/>
  </rcc>
  <rcc rId="508" sId="2">
    <oc r="B29" t="inlineStr">
      <is>
        <t xml:space="preserve">〒874-0840
大分県別府市大字鶴見4560番地
独立行政法人国立病院機構
西別府病院
院長　後藤　一也
</t>
      </is>
    </oc>
    <nc r="B29"/>
  </rcc>
  <rcc rId="509" sId="2" numFmtId="19">
    <oc r="C29">
      <v>43892</v>
    </oc>
    <nc r="C29"/>
  </rcc>
  <rcc rId="510" sId="2">
    <oc r="D29" t="inlineStr">
      <is>
        <t>大分県大分市新町14番8号　　　　　　　　　　　　　　　　　　　　　　　　　　株式会社翔薬</t>
        <rPh sb="0" eb="3">
          <t>オオイタケン</t>
        </rPh>
        <rPh sb="3" eb="6">
          <t>オオイタシ</t>
        </rPh>
        <rPh sb="6" eb="8">
          <t>シンマチ</t>
        </rPh>
        <rPh sb="10" eb="11">
          <t>バン</t>
        </rPh>
        <rPh sb="12" eb="13">
          <t>ゴウ</t>
        </rPh>
        <rPh sb="39" eb="41">
          <t>カブシキ</t>
        </rPh>
        <rPh sb="41" eb="43">
          <t>ガイシャ</t>
        </rPh>
        <rPh sb="43" eb="45">
          <t>ショウヤク</t>
        </rPh>
        <phoneticPr fontId="0"/>
      </is>
    </oc>
    <nc r="D29"/>
  </rcc>
  <rcc rId="511" sId="2">
    <oc r="E29" t="inlineStr">
      <is>
        <t>一般競争入札</t>
      </is>
    </oc>
    <nc r="E29"/>
  </rcc>
  <rcc rId="512" sId="2">
    <oc r="M29">
      <f>DATEDIF(C29,$M$1,"D")+1</f>
    </oc>
    <nc r="M29"/>
  </rcc>
  <rcc rId="513" sId="2" numFmtId="4">
    <nc r="G27">
      <v>1931839</v>
    </nc>
  </rcc>
  <rcc rId="514" sId="2" numFmtId="4">
    <nc r="G28">
      <v>1856908</v>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5" sId="2">
    <nc r="A29" t="inlineStr">
      <is>
        <t>ボイラー技士派遣契約</t>
        <rPh sb="4" eb="6">
          <t>ギシ</t>
        </rPh>
        <rPh sb="6" eb="8">
          <t>ハケン</t>
        </rPh>
        <rPh sb="8" eb="10">
          <t>ケイヤク</t>
        </rPh>
        <phoneticPr fontId="0"/>
      </is>
    </nc>
  </rc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'競争入札（物品役務等）'!$A$1:$M$36</formula>
    <oldFormula>'競争入札（物品役務等）'!$A$1:$M$36</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8" sId="2">
    <oc r="B28" t="inlineStr">
      <is>
        <t xml:space="preserve">〒874-0840
大分県別府市大字鶴見4559番地
独立行政法人国立病院機構
西別府病院
院長　後藤　一也
</t>
      </is>
    </oc>
    <nc r="B28" t="inlineStr">
      <is>
        <t xml:space="preserve">〒874-0840
大分県別府市大字鶴見4559番地
独立行政法人国立病院機構
西別府病院
院長　後藤　一也
</t>
        <phoneticPr fontId="0"/>
      </is>
    </nc>
  </rcc>
  <rcc rId="529" sId="2">
    <nc r="B29" t="inlineStr">
      <is>
        <t xml:space="preserve">〒874-0840
大分県別府市大字鶴見4559番地
独立行政法人国立病院機構
西別府病院
院長　後藤　一也
</t>
        <phoneticPr fontId="0"/>
      </is>
    </nc>
  </rcc>
  <rcc rId="530" sId="2">
    <nc r="C29" t="inlineStr">
      <is>
        <t>2020/3/</t>
        <phoneticPr fontId="0"/>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1" sId="2">
    <nc r="M29">
      <f>DATEDIF(C29,$M$1,"D")+1</f>
    </nc>
  </rcc>
  <rcc rId="532" sId="2" numFmtId="19">
    <oc r="C29" t="inlineStr">
      <is>
        <t>2020/3/</t>
        <phoneticPr fontId="0"/>
      </is>
    </oc>
    <nc r="C29">
      <v>43892</v>
    </nc>
  </rcc>
  <rcc rId="533" sId="2">
    <nc r="E29" t="inlineStr">
      <is>
        <t>一般競争入札</t>
      </is>
    </nc>
  </rcc>
  <rcc rId="534" sId="2">
    <nc r="F29">
      <v>3230342</v>
    </nc>
  </rcc>
  <rcc rId="535" sId="2" numFmtId="4">
    <nc r="G29">
      <v>3219754</v>
    </nc>
  </rcc>
  <rcc rId="536" sId="2">
    <oc r="D28" t="inlineStr">
      <is>
        <t>大分県大分市西大道2-3-8
株式会社アステム</t>
        <phoneticPr fontId="0"/>
      </is>
    </oc>
    <nc r="D28" t="inlineStr">
      <is>
        <t>大分県大分市西大道2-3-8
株式会社アステム</t>
        <phoneticPr fontId="0"/>
      </is>
    </nc>
  </rcc>
  <rcc rId="537" sId="2">
    <nc r="D29" t="inlineStr">
      <is>
        <t>大分県大分市金池町1丁目5-7サンシティ金池201　　　　　　　　　　　　日本不動産管理株式会社大分支店</t>
        <rPh sb="0" eb="3">
          <t>オオイタケン</t>
        </rPh>
        <rPh sb="3" eb="5">
          <t>オオイタ</t>
        </rPh>
        <rPh sb="5" eb="6">
          <t>シ</t>
        </rPh>
        <rPh sb="6" eb="7">
          <t>カネ</t>
        </rPh>
        <rPh sb="7" eb="8">
          <t>イケ</t>
        </rPh>
        <rPh sb="8" eb="9">
          <t>マチ</t>
        </rPh>
        <rPh sb="10" eb="12">
          <t>チョウメ</t>
        </rPh>
        <rPh sb="20" eb="21">
          <t>カネ</t>
        </rPh>
        <rPh sb="21" eb="22">
          <t>イケ</t>
        </rPh>
        <rPh sb="37" eb="48">
          <t>ニホンフドウサンカンリカブシキガイシャ</t>
        </rPh>
        <rPh sb="48" eb="50">
          <t>オオイタ</t>
        </rPh>
        <rPh sb="50" eb="52">
          <t>シテン</t>
        </rPh>
        <phoneticPr fontId="0"/>
      </is>
    </nc>
  </rc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'競争入札（物品役務等）'!$A$1:$M$36</formula>
    <oldFormula>'競争入札（物品役務等）'!$A$1:$M$36</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0" sId="2">
    <nc r="A30" t="inlineStr">
      <is>
        <t>医療用消耗品単価契約</t>
        <rPh sb="0" eb="3">
          <t>イリョウヨウ</t>
        </rPh>
        <rPh sb="3" eb="6">
          <t>ショウモウヒン</t>
        </rPh>
        <rPh sb="6" eb="8">
          <t>タンカ</t>
        </rPh>
        <rPh sb="8" eb="10">
          <t>ケイヤク</t>
        </rPh>
        <phoneticPr fontId="0"/>
      </is>
    </nc>
  </rcc>
  <rcc rId="551" sId="2">
    <nc r="A31" t="inlineStr">
      <is>
        <t>医療用消耗品単価契約</t>
        <rPh sb="0" eb="3">
          <t>イリョウヨウ</t>
        </rPh>
        <rPh sb="3" eb="6">
          <t>ショウモウヒン</t>
        </rPh>
        <rPh sb="6" eb="8">
          <t>タンカ</t>
        </rPh>
        <rPh sb="8" eb="10">
          <t>ケイヤク</t>
        </rPh>
        <phoneticPr fontId="0"/>
      </is>
    </nc>
  </rcc>
  <rcc rId="552" sId="2">
    <nc r="A32" t="inlineStr">
      <is>
        <t>医療用消耗品単価契約</t>
        <rPh sb="0" eb="3">
          <t>イリョウヨウ</t>
        </rPh>
        <rPh sb="3" eb="6">
          <t>ショウモウヒン</t>
        </rPh>
        <rPh sb="6" eb="8">
          <t>タンカ</t>
        </rPh>
        <rPh sb="8" eb="10">
          <t>ケイヤク</t>
        </rPh>
        <phoneticPr fontId="0"/>
      </is>
    </nc>
  </rcc>
  <rcc rId="553" sId="2">
    <oc r="B29" t="inlineStr">
      <is>
        <t xml:space="preserve">〒874-0840
大分県別府市大字鶴見4559番地
独立行政法人国立病院機構
西別府病院
院長　後藤　一也
</t>
        <phoneticPr fontId="0"/>
      </is>
    </oc>
    <nc r="B29" t="inlineStr">
      <is>
        <t xml:space="preserve">〒874-0840
大分県別府市大字鶴見4559番地
独立行政法人国立病院機構
西別府病院
院長　後藤　一也
</t>
        <phoneticPr fontId="0"/>
      </is>
    </nc>
  </rcc>
  <rcc rId="554" sId="2">
    <nc r="B30" t="inlineStr">
      <is>
        <t>〒874-0840
大分県別府市大字鶴見4559番地
独立行政法人国立病院機構
西別府病院
院長　後藤　一也</t>
        <phoneticPr fontId="0"/>
      </is>
    </nc>
  </rcc>
  <rcc rId="555" sId="2">
    <nc r="B31" t="inlineStr">
      <is>
        <t>〒874-0840
大分県別府市大字鶴見4559番地
独立行政法人国立病院機構
西別府病院
院長　後藤　一也</t>
        <phoneticPr fontId="0"/>
      </is>
    </nc>
  </rcc>
  <rcc rId="556" sId="2">
    <nc r="B32" t="inlineStr">
      <is>
        <t>〒874-0840
大分県別府市大字鶴見4559番地
独立行政法人国立病院機構
西別府病院
院長　後藤　一也</t>
        <phoneticPr fontId="0"/>
      </is>
    </nc>
  </rcc>
  <rcc rId="557" sId="2" numFmtId="19">
    <nc r="C30">
      <v>43920</v>
    </nc>
  </rcc>
  <rcc rId="558" sId="2" numFmtId="19">
    <nc r="C31">
      <v>43920</v>
    </nc>
  </rcc>
  <rcc rId="559" sId="2" numFmtId="19">
    <nc r="C32">
      <v>43920</v>
    </nc>
  </rcc>
  <rcc rId="560" sId="2">
    <oc r="D28" t="inlineStr">
      <is>
        <t>大分県大分市西大道2-3-8
株式会社アステム</t>
        <phoneticPr fontId="0"/>
      </is>
    </oc>
    <nc r="D28" t="inlineStr">
      <is>
        <t>大分県大分市西大道2-3-8
株式会社アステム</t>
        <phoneticPr fontId="0"/>
      </is>
    </nc>
  </rcc>
  <rcc rId="561" sId="2">
    <nc r="D30" t="inlineStr">
      <is>
        <t>大分県大分市西大道2-3-8
株式会社アステム</t>
        <phoneticPr fontId="0"/>
      </is>
    </nc>
  </rcc>
  <rcc rId="562" sId="2">
    <nc r="D31" t="inlineStr">
      <is>
        <t>大分県大分市大字下郡3667番　　　　　　　　　　　　　　　　　　　　　　　　株式会社キシヤ</t>
        <rPh sb="0" eb="3">
          <t>オオイタケン</t>
        </rPh>
        <rPh sb="3" eb="6">
          <t>オオイタシ</t>
        </rPh>
        <rPh sb="6" eb="8">
          <t>オオアザ</t>
        </rPh>
        <rPh sb="8" eb="10">
          <t>シモゴオリ</t>
        </rPh>
        <rPh sb="14" eb="15">
          <t>バン</t>
        </rPh>
        <rPh sb="39" eb="43">
          <t>カブシキガイシャ</t>
        </rPh>
        <phoneticPr fontId="0"/>
      </is>
    </nc>
  </rcc>
  <rcc rId="563" sId="2">
    <nc r="D32" t="inlineStr">
      <is>
        <t>大分県大分市賀来北2丁目13番10号　　　　　　　　　　　　　　　　　　　　株式会社　人権メディカルライジング</t>
        <rPh sb="0" eb="6">
          <t>オオイタケンオオイタシ</t>
        </rPh>
        <rPh sb="6" eb="8">
          <t>カク</t>
        </rPh>
        <rPh sb="8" eb="9">
          <t>キタ</t>
        </rPh>
        <rPh sb="10" eb="12">
          <t>チョウメ</t>
        </rPh>
        <rPh sb="14" eb="15">
          <t>バン</t>
        </rPh>
        <rPh sb="17" eb="18">
          <t>ゴウ</t>
        </rPh>
        <rPh sb="38" eb="42">
          <t>カブシキガイシャ</t>
        </rPh>
        <rPh sb="43" eb="45">
          <t>ジンケン</t>
        </rPh>
        <phoneticPr fontId="0"/>
      </is>
    </nc>
  </rcc>
  <rcc rId="564" sId="2">
    <nc r="A33" t="inlineStr">
      <is>
        <t>医療用消耗品単価契約</t>
        <rPh sb="0" eb="3">
          <t>イリョウヨウ</t>
        </rPh>
        <rPh sb="3" eb="6">
          <t>ショウモウヒン</t>
        </rPh>
        <rPh sb="6" eb="8">
          <t>タンカ</t>
        </rPh>
        <rPh sb="8" eb="10">
          <t>ケイヤク</t>
        </rPh>
        <phoneticPr fontId="0"/>
      </is>
    </nc>
  </rcc>
  <rcc rId="565" sId="2">
    <nc r="A34" t="inlineStr">
      <is>
        <t>医療用消耗品単価契約</t>
        <rPh sb="0" eb="3">
          <t>イリョウヨウ</t>
        </rPh>
        <rPh sb="3" eb="6">
          <t>ショウモウヒン</t>
        </rPh>
        <rPh sb="6" eb="8">
          <t>タンカ</t>
        </rPh>
        <rPh sb="8" eb="10">
          <t>ケイヤク</t>
        </rPh>
        <phoneticPr fontId="0"/>
      </is>
    </nc>
  </rcc>
  <rcc rId="566" sId="2">
    <nc r="B33" t="inlineStr">
      <is>
        <t>〒874-0840
大分県別府市大字鶴見4559番地
独立行政法人国立病院機構
西別府病院
院長　後藤　一也</t>
        <phoneticPr fontId="0"/>
      </is>
    </nc>
  </rcc>
  <rcc rId="567" sId="2" numFmtId="19">
    <nc r="C33">
      <v>43920</v>
    </nc>
  </rcc>
  <rcc rId="568" sId="2" numFmtId="19">
    <nc r="C34">
      <v>43920</v>
    </nc>
  </rcc>
  <rcc rId="569" sId="2">
    <nc r="D33" t="inlineStr">
      <is>
        <t>山下医科機器株式会社</t>
        <rPh sb="0" eb="10">
          <t>ヤマシタイカキキカブシキガイシャ</t>
        </rPh>
        <phoneticPr fontId="0"/>
      </is>
    </nc>
  </rcc>
  <rcc rId="570" sId="2">
    <nc r="D34" t="inlineStr">
      <is>
        <t>田吹ムトウ</t>
        <rPh sb="0" eb="1">
          <t>タ</t>
        </rPh>
        <rPh sb="1" eb="2">
          <t>ブ</t>
        </rPh>
        <phoneticPr fontId="0"/>
      </is>
    </nc>
  </rcc>
  <rm rId="571" sheetId="2" source="A34" destination="A35" sourceSheetId="2">
    <rfmt sheetId="2" sqref="A35" start="0" length="0">
      <dxf>
        <font>
          <sz val="8"/>
          <color auto="1"/>
          <name val="Meiryo UI"/>
          <scheme val="none"/>
        </font>
        <alignment vertical="top" wrapText="1" readingOrder="0"/>
        <border outline="0">
          <left style="hair">
            <color indexed="64"/>
          </left>
          <right style="hair">
            <color indexed="64"/>
          </right>
          <top style="hair">
            <color indexed="64"/>
          </top>
          <bottom style="hair">
            <color indexed="64"/>
          </bottom>
        </border>
      </dxf>
    </rfmt>
  </rm>
  <rcc rId="572" sId="2" odxf="1" dxf="1">
    <nc r="A34" t="inlineStr">
      <is>
        <t>医療用消耗品単価契約</t>
        <rPh sb="0" eb="3">
          <t>イリョウヨウ</t>
        </rPh>
        <rPh sb="3" eb="6">
          <t>ショウモウヒン</t>
        </rPh>
        <rPh sb="6" eb="8">
          <t>タンカ</t>
        </rPh>
        <rPh sb="8" eb="10">
          <t>ケイヤク</t>
        </rPh>
        <phoneticPr fontId="0"/>
      </is>
    </nc>
    <odxf>
      <alignment vertical="center" wrapText="0" readingOrder="0"/>
      <border outline="0">
        <left/>
        <right/>
        <top/>
        <bottom/>
      </border>
    </odxf>
    <ndxf>
      <alignment vertical="top" wrapText="1" readingOrder="0"/>
      <border outline="0">
        <left style="hair">
          <color indexed="64"/>
        </left>
        <right style="hair">
          <color indexed="64"/>
        </right>
        <top style="hair">
          <color indexed="64"/>
        </top>
        <bottom style="hair">
          <color indexed="64"/>
        </bottom>
      </border>
    </ndxf>
  </rcc>
  <rcc rId="573" sId="2">
    <nc r="B34" t="inlineStr">
      <is>
        <t>〒874-0840
大分県別府市大字鶴見4559番地
独立行政法人国立病院機構
西別府病院
院長　後藤　一也</t>
        <phoneticPr fontId="0"/>
      </is>
    </nc>
  </rcc>
  <rcc rId="574" sId="2">
    <nc r="B35" t="inlineStr">
      <is>
        <t>〒874-0840
大分県別府市大字鶴見4559番地
独立行政法人国立病院機構
西別府病院
院長　後藤　一也</t>
        <phoneticPr fontId="0"/>
      </is>
    </nc>
  </rcc>
  <rfmt sheetId="2" sqref="C35" start="0" length="0">
    <dxf>
      <numFmt numFmtId="19" formatCode="yyyy/m/d"/>
    </dxf>
  </rfmt>
  <rcc rId="575" sId="2" numFmtId="19">
    <nc r="C35">
      <v>43920</v>
    </nc>
  </rcc>
  <rcc rId="576" sId="2">
    <nc r="D35" t="inlineStr">
      <is>
        <t>正晃</t>
        <rPh sb="0" eb="2">
          <t>セイコウ</t>
        </rPh>
        <phoneticPr fontId="0"/>
      </is>
    </nc>
  </rc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'競争入札（物品役務等）'!$A$1:$M$36</formula>
    <oldFormula>'競争入札（物品役務等）'!$A$1:$M$36</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9" sId="2">
    <nc r="E30" t="inlineStr">
      <is>
        <t>一般競争入札</t>
      </is>
    </nc>
  </rcc>
  <rcc rId="590" sId="2">
    <nc r="E31" t="inlineStr">
      <is>
        <t>一般競争入札</t>
      </is>
    </nc>
  </rcc>
  <rcc rId="591" sId="2">
    <nc r="E32" t="inlineStr">
      <is>
        <t>一般競争入札</t>
      </is>
    </nc>
  </rcc>
  <rcc rId="592" sId="2">
    <nc r="E33" t="inlineStr">
      <is>
        <t>一般競争入札</t>
      </is>
    </nc>
  </rcc>
  <rcc rId="593" sId="2">
    <nc r="E34" t="inlineStr">
      <is>
        <t>一般競争入札</t>
      </is>
    </nc>
  </rcc>
  <rcc rId="594" sId="2">
    <nc r="E35" t="inlineStr">
      <is>
        <t>一般競争入札</t>
      </is>
    </nc>
  </rcc>
  <rcc rId="595" sId="2">
    <oc r="D33" t="inlineStr">
      <is>
        <t>山下医科機器株式会社</t>
        <rPh sb="0" eb="10">
          <t>ヤマシタイカキキカブシキガイシャ</t>
        </rPh>
        <phoneticPr fontId="0"/>
      </is>
    </oc>
    <nc r="D33" t="inlineStr">
      <is>
        <t>大分県大分市光吉927-1　　　　　　　　　　　　　　　　　　　　　　　　　　　　山下医科機器株式会社</t>
        <rPh sb="0" eb="3">
          <t>オオイタケン</t>
        </rPh>
        <rPh sb="3" eb="6">
          <t>オオイタシ</t>
        </rPh>
        <rPh sb="6" eb="8">
          <t>ミツヨシ</t>
        </rPh>
        <rPh sb="41" eb="51">
          <t>ヤマシタイカキキカブシキガイシャ</t>
        </rPh>
        <phoneticPr fontId="0"/>
      </is>
    </nc>
  </rcc>
  <rcc rId="596" sId="2">
    <oc r="D34" t="inlineStr">
      <is>
        <t>田吹ムトウ</t>
        <rPh sb="0" eb="1">
          <t>タ</t>
        </rPh>
        <rPh sb="1" eb="2">
          <t>ブ</t>
        </rPh>
        <phoneticPr fontId="0"/>
      </is>
    </oc>
    <nc r="D34" t="inlineStr">
      <is>
        <t>大分県別府市石垣東6丁目2番2号　　　　　　　　　　　　　　　　　　　　　　株式会社　田吹ムトウ</t>
        <rPh sb="0" eb="9">
          <t>オオイタケンベップシイシガキヒガシ</t>
        </rPh>
        <rPh sb="10" eb="12">
          <t>チョウメ</t>
        </rPh>
        <rPh sb="13" eb="14">
          <t>バン</t>
        </rPh>
        <rPh sb="15" eb="16">
          <t>ゴウ</t>
        </rPh>
        <rPh sb="38" eb="42">
          <t>カブシキガイシャ</t>
        </rPh>
        <rPh sb="43" eb="44">
          <t>タ</t>
        </rPh>
        <rPh sb="44" eb="45">
          <t>ブ</t>
        </rPh>
        <phoneticPr fontId="0"/>
      </is>
    </nc>
  </rcc>
  <rcc rId="597" sId="2">
    <oc r="D35" t="inlineStr">
      <is>
        <t>正晃</t>
        <rPh sb="0" eb="2">
          <t>セイコウ</t>
        </rPh>
        <phoneticPr fontId="0"/>
      </is>
    </oc>
    <nc r="D35" t="inlineStr">
      <is>
        <t>大分県大分市萩原4丁目7-5　　　　　　　　　　　　　　　　　　　　　　　　　　正晃株式会社　大分営業所</t>
        <rPh sb="0" eb="6">
          <t>オオイタケンオオイタシ</t>
        </rPh>
        <rPh sb="6" eb="8">
          <t>ハギワラ</t>
        </rPh>
        <rPh sb="9" eb="11">
          <t>チョウメ</t>
        </rPh>
        <rPh sb="40" eb="42">
          <t>セイコウ</t>
        </rPh>
        <rPh sb="42" eb="46">
          <t>カブシキガイシャ</t>
        </rPh>
        <rPh sb="47" eb="49">
          <t>オオイタ</t>
        </rPh>
        <rPh sb="49" eb="52">
          <t>エイギョウショ</t>
        </rPh>
        <phoneticPr fontId="0"/>
      </is>
    </nc>
  </rc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'競争入札（物品役務等）'!$A$1:$M$36</formula>
    <oldFormula>'競争入札（物品役務等）'!$A$1:$M$36</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nc r="A6" t="inlineStr">
      <is>
        <t>aaaaaa</t>
        <phoneticPr fontId="0"/>
      </is>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0" sId="2" numFmtId="4">
    <nc r="G30">
      <v>666102414</v>
    </nc>
  </rcc>
  <rcc rId="611" sId="2" numFmtId="4">
    <nc r="G31">
      <v>34739014</v>
    </nc>
  </rcc>
  <rcc rId="612" sId="2" numFmtId="4">
    <nc r="G32">
      <v>7373006</v>
    </nc>
  </rcc>
  <rcc rId="613" sId="2" numFmtId="4">
    <nc r="G33">
      <v>8267974</v>
    </nc>
  </rcc>
  <rcc rId="614" sId="2" numFmtId="4">
    <nc r="G34">
      <v>7174904</v>
    </nc>
  </rcc>
  <rcc rId="615" sId="2" numFmtId="4">
    <nc r="G35">
      <v>4284309</v>
    </nc>
  </rc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'競争入札（物品役務等）'!$A$1:$M$36</formula>
    <oldFormula>'競争入札（物品役務等）'!$A$1:$M$36</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8" sId="2">
    <oc r="D11" t="inlineStr">
      <is>
        <t>大分県大分市萩原4丁目7-5　　　　　　　　　　　　　　　正晃株式会社</t>
        <rPh sb="0" eb="2">
          <t>オオイタ</t>
        </rPh>
        <rPh sb="2" eb="3">
          <t>ケン</t>
        </rPh>
        <rPh sb="3" eb="6">
          <t>オオイタシ</t>
        </rPh>
        <rPh sb="6" eb="8">
          <t>ハギワラ</t>
        </rPh>
        <rPh sb="9" eb="11">
          <t>チョウメ</t>
        </rPh>
        <rPh sb="29" eb="31">
          <t>セイコウ</t>
        </rPh>
        <rPh sb="31" eb="35">
          <t>カブシキガイシャ</t>
        </rPh>
        <phoneticPr fontId="0"/>
      </is>
    </oc>
    <nc r="D11" t="inlineStr">
      <is>
        <t>大分県大分市萩原4丁目7-5　　　　　　　
正晃株式会社</t>
        <rPh sb="0" eb="2">
          <t>オオイタ</t>
        </rPh>
        <rPh sb="2" eb="3">
          <t>ケン</t>
        </rPh>
        <rPh sb="3" eb="6">
          <t>オオイタシ</t>
        </rPh>
        <rPh sb="6" eb="8">
          <t>ハギワラ</t>
        </rPh>
        <rPh sb="9" eb="11">
          <t>チョウメ</t>
        </rPh>
        <rPh sb="22" eb="24">
          <t>セイコウ</t>
        </rPh>
        <rPh sb="24" eb="28">
          <t>カブシキガイシャ</t>
        </rPh>
        <phoneticPr fontId="0"/>
      </is>
    </nc>
  </rc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'競争入札（物品役務等）'!$A$1:$M$36</formula>
    <oldFormula>'競争入札（物品役務等）'!$A$1:$M$36</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1" sId="2">
    <oc r="F29">
      <v>3230342</v>
    </oc>
    <nc r="F29" t="inlineStr">
      <is>
        <t>-</t>
        <phoneticPr fontId="0"/>
      </is>
    </nc>
  </rcc>
  <rcc rId="642" sId="2">
    <nc r="M30">
      <f>DATEDIF(C30,$M$1,"D")+1</f>
    </nc>
  </rcc>
  <rcc rId="643" sId="2">
    <nc r="M31">
      <f>DATEDIF(C31,$M$1,"D")+1</f>
    </nc>
  </rcc>
  <rcc rId="644" sId="2">
    <nc r="M32">
      <f>DATEDIF(C32,$M$1,"D")+1</f>
    </nc>
  </rcc>
  <rcc rId="645" sId="2">
    <nc r="M33">
      <f>DATEDIF(C33,$M$1,"D")+1</f>
    </nc>
  </rcc>
  <rcc rId="646" sId="2">
    <nc r="M34">
      <f>DATEDIF(C34,$M$1,"D")+1</f>
    </nc>
  </rcc>
  <rcc rId="647" sId="2">
    <nc r="M35">
      <f>DATEDIF(C35,$M$1,"D")+1</f>
    </nc>
  </rc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'競争入札（物品役務等）'!$A$1:$M$36</formula>
    <oldFormula>'競争入札（物品役務等）'!$A$1:$M$36</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'競争入札（物品役務等）'!$A$3:$O$24</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'随意契約（物品役務等）'!$A$3:$N$14</formula>
    <oldFormula>'随意契約（物品役務等）'!$A$3:$N$14</oldFormula>
  </rdn>
  <rcv guid="{0F535B21-7B33-4D48-AA14-EBF1308D24FD}"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60" sId="4" ref="A14:XFD14" action="deleteRow">
    <undo index="0" exp="area" ref3D="1" dr="$A$3:$N$14" dn="Z_F2D506A0_4268_40C3_9188_FF1CBCC118A1_.wvu.FilterData" sId="4"/>
    <undo index="0" exp="area" ref3D="1" dr="$A$3:$N$14" dn="Z_0F535B21_7B33_4D48_AA14_EBF1308D24FD_.wvu.FilterData" sId="4"/>
    <undo index="0" exp="area" ref3D="1" dr="$A$3:$N$14" dn="_FilterDatabase" sId="4"/>
    <rfmt sheetId="4" xfDxf="1" sqref="A14:XFD14" start="0" length="0">
      <dxf>
        <font>
          <sz val="12"/>
        </font>
      </dxf>
    </rfmt>
    <rfmt sheetId="4" sqref="A14"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4" sqref="B14"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4" sqref="C14" start="0" length="0">
      <dxf>
        <font>
          <sz val="8"/>
          <name val="Meiryo UI"/>
          <scheme val="none"/>
        </font>
        <numFmt numFmtId="19" formatCode="yyyy/m/d"/>
        <alignment horizontal="center" vertical="top" wrapText="1" shrinkToFit="1" readingOrder="0"/>
        <border outline="0">
          <left style="hair">
            <color indexed="64"/>
          </left>
          <right style="hair">
            <color indexed="64"/>
          </right>
          <top style="hair">
            <color indexed="64"/>
          </top>
          <bottom style="hair">
            <color indexed="64"/>
          </bottom>
        </border>
      </dxf>
    </rfmt>
    <rfmt sheetId="4" sqref="D14"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4" sqref="E14"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4" sqref="F14" start="0" length="0">
      <dxf>
        <font>
          <sz val="8"/>
          <name val="Meiryo UI"/>
          <scheme val="none"/>
        </font>
        <alignment horizontal="center" vertical="top" wrapText="1" readingOrder="0"/>
        <border outline="0">
          <left style="hair">
            <color indexed="64"/>
          </left>
          <right style="hair">
            <color indexed="64"/>
          </right>
          <top style="hair">
            <color indexed="64"/>
          </top>
          <bottom style="hair">
            <color indexed="64"/>
          </bottom>
        </border>
      </dxf>
    </rfmt>
    <rfmt sheetId="4" sqref="G14" start="0" length="0">
      <dxf>
        <font>
          <sz val="11"/>
          <color auto="1"/>
          <name val="ＭＳ Ｐゴシック"/>
          <scheme val="none"/>
        </font>
        <numFmt numFmtId="6" formatCode="#,##0;[Red]\-#,##0"/>
        <alignment vertical="top" wrapText="1" readingOrder="0"/>
        <border outline="0">
          <left style="hair">
            <color indexed="64"/>
          </left>
          <right style="hair">
            <color indexed="64"/>
          </right>
          <top style="hair">
            <color indexed="64"/>
          </top>
          <bottom style="hair">
            <color indexed="64"/>
          </bottom>
        </border>
      </dxf>
    </rfmt>
    <rfmt sheetId="4" sqref="H14" start="0" length="0">
      <dxf>
        <font>
          <sz val="11"/>
          <color auto="1"/>
          <name val="ＭＳ Ｐゴシック"/>
          <scheme val="none"/>
        </font>
        <numFmt numFmtId="6" formatCode="#,##0;[Red]\-#,##0"/>
        <alignment horizontal="center" vertical="top" wrapText="1" readingOrder="0"/>
        <border outline="0">
          <left style="hair">
            <color indexed="64"/>
          </left>
          <right style="hair">
            <color indexed="64"/>
          </right>
          <top style="hair">
            <color indexed="64"/>
          </top>
          <bottom style="hair">
            <color indexed="64"/>
          </bottom>
        </border>
      </dxf>
    </rfmt>
    <rfmt sheetId="4" sqref="I14" start="0" length="0">
      <dxf>
        <font>
          <sz val="11"/>
          <color auto="1"/>
          <name val="ＭＳ Ｐゴシック"/>
          <scheme val="none"/>
        </font>
        <numFmt numFmtId="6" formatCode="#,##0;[Red]\-#,##0"/>
        <alignment horizontal="center" vertical="top" readingOrder="0"/>
        <border outline="0">
          <left style="hair">
            <color indexed="64"/>
          </left>
          <right style="hair">
            <color indexed="64"/>
          </right>
          <top style="hair">
            <color indexed="64"/>
          </top>
          <bottom style="hair">
            <color indexed="64"/>
          </bottom>
        </border>
      </dxf>
    </rfmt>
    <rfmt sheetId="4" sqref="J14" start="0" length="0">
      <dxf>
        <font>
          <sz val="11"/>
          <color auto="1"/>
          <name val="ＭＳ Ｐゴシック"/>
          <scheme val="none"/>
        </font>
        <numFmt numFmtId="6" formatCode="#,##0;[Red]\-#,##0"/>
        <alignment horizontal="center" vertical="top" readingOrder="0"/>
        <border outline="0">
          <left style="hair">
            <color indexed="64"/>
          </left>
          <right style="hair">
            <color indexed="64"/>
          </right>
          <top style="hair">
            <color indexed="64"/>
          </top>
          <bottom style="hair">
            <color indexed="64"/>
          </bottom>
        </border>
      </dxf>
    </rfmt>
    <rfmt sheetId="4" sqref="K14" start="0" length="0">
      <dxf>
        <font>
          <sz val="11"/>
          <color auto="1"/>
          <name val="ＭＳ Ｐゴシック"/>
          <scheme val="none"/>
        </font>
        <numFmt numFmtId="6" formatCode="#,##0;[Red]\-#,##0"/>
        <alignment horizontal="center" vertical="top" readingOrder="0"/>
        <border outline="0">
          <left style="hair">
            <color indexed="64"/>
          </left>
          <right style="hair">
            <color indexed="64"/>
          </right>
          <top style="hair">
            <color indexed="64"/>
          </top>
          <bottom style="hair">
            <color indexed="64"/>
          </bottom>
        </border>
      </dxf>
    </rfmt>
    <rfmt sheetId="4" sqref="L14" start="0" length="0">
      <dxf>
        <font>
          <sz val="11"/>
          <color auto="1"/>
          <name val="ＭＳ Ｐゴシック"/>
          <scheme val="none"/>
        </font>
        <numFmt numFmtId="6" formatCode="#,##0;[Red]\-#,##0"/>
        <alignment vertical="top" wrapText="1" readingOrder="0"/>
        <border outline="0">
          <left style="hair">
            <color indexed="64"/>
          </left>
          <right style="hair">
            <color indexed="64"/>
          </right>
          <top style="hair">
            <color indexed="64"/>
          </top>
          <bottom style="hair">
            <color indexed="64"/>
          </bottom>
        </border>
      </dxf>
    </rfmt>
    <rcc rId="0" sId="4" dxf="1">
      <nc r="M14">
        <f>DATEDIF(C14,$M$1,"D")+1</f>
      </nc>
      <n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ndxf>
    </rcc>
  </rr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4:A5">
    <dxf>
      <alignment horizontal="left" readingOrder="0"/>
    </dxf>
  </rfmt>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61" sId="2" ref="A36:XFD36" action="insertRow"/>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'競争入札（物品役務等）'!$A$1:$M$37</formula>
    <oldFormula>'競争入札（物品役務等）'!$A$1:$M$37</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'競争入札（物品役務等）'!$A$3:$O$35</formula>
    <oldFormula>'競争入札（物品役務等）'!$A$3:$O$24</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'随意契約（物品役務等）'!$A$3:$N$13</formula>
    <oldFormula>'随意契約（物品役務等）'!$A$3:$N$13</oldFormula>
  </rdn>
  <rcv guid="{0F535B21-7B33-4D48-AA14-EBF1308D24FD}"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4" sId="2">
    <oc r="F25">
      <v>7318080</v>
    </oc>
    <nc r="F25"/>
  </rcc>
  <rcc rId="675" sId="2">
    <oc r="F26">
      <v>53576640</v>
    </oc>
    <nc r="F26"/>
  </rc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'競争入札（物品役務等）'!$A$1:$M$37</formula>
    <oldFormula>'競争入札（物品役務等）'!$A$1:$M$37</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'競争入札（物品役務等）'!$A$3:$O$35</formula>
    <oldFormula>'競争入札（物品役務等）'!$A$3:$O$35</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'随意契約（物品役務等）'!$A$3:$N$13</formula>
    <oldFormula>'随意契約（物品役務等）'!$A$3:$N$13</oldFormula>
  </rdn>
  <rcv guid="{0F535B21-7B33-4D48-AA14-EBF1308D24FD}"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38" start="0" length="0">
    <dxf>
      <alignment vertical="top" wrapText="1" readingOrder="0"/>
      <border outline="0">
        <left style="hair">
          <color indexed="64"/>
        </left>
        <right style="hair">
          <color indexed="64"/>
        </right>
        <top style="hair">
          <color indexed="64"/>
        </top>
        <bottom style="hair">
          <color indexed="64"/>
        </bottom>
      </border>
    </dxf>
  </rfmt>
  <rfmt sheetId="2" sqref="B38" start="0" length="0">
    <dxf>
      <alignment vertical="top" wrapText="1" readingOrder="0"/>
      <border outline="0">
        <left style="hair">
          <color indexed="64"/>
        </left>
        <right style="hair">
          <color indexed="64"/>
        </right>
        <top style="hair">
          <color indexed="64"/>
        </top>
        <bottom style="hair">
          <color indexed="64"/>
        </bottom>
      </border>
    </dxf>
  </rfmt>
  <rfmt sheetId="2" sqref="C38" start="0" length="0">
    <dxf>
      <numFmt numFmtId="19" formatCode="yyyy/m/d"/>
      <alignment horizontal="center" readingOrder="0"/>
      <border outline="0">
        <left style="hair">
          <color indexed="64"/>
        </left>
        <right style="hair">
          <color indexed="64"/>
        </right>
        <top style="hair">
          <color indexed="64"/>
        </top>
        <bottom style="hair">
          <color indexed="64"/>
        </bottom>
      </border>
    </dxf>
  </rfmt>
  <rfmt sheetId="2" sqref="D38" start="0" length="0">
    <dxf>
      <border outline="0">
        <left style="hair">
          <color indexed="64"/>
        </left>
        <right style="hair">
          <color indexed="64"/>
        </right>
        <top style="hair">
          <color indexed="64"/>
        </top>
        <bottom style="hair">
          <color indexed="64"/>
        </bottom>
      </border>
    </dxf>
  </rfmt>
  <rfmt sheetId="2" sqref="E38" start="0" length="0">
    <dxf>
      <border outline="0">
        <left style="hair">
          <color indexed="64"/>
        </left>
        <right style="hair">
          <color indexed="64"/>
        </right>
        <top style="hair">
          <color indexed="64"/>
        </top>
        <bottom style="hair">
          <color indexed="64"/>
        </bottom>
      </border>
    </dxf>
  </rfmt>
  <rfmt sheetId="2" sqref="F38" start="0" length="0">
    <dxf>
      <alignment horizontal="center" readingOrder="0"/>
      <border outline="0">
        <left style="hair">
          <color indexed="64"/>
        </left>
        <right style="hair">
          <color indexed="64"/>
        </right>
        <top style="hair">
          <color indexed="64"/>
        </top>
        <bottom style="hair">
          <color indexed="64"/>
        </bottom>
      </border>
    </dxf>
  </rfmt>
  <rfmt sheetId="2" s="1" sqref="G38"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38"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38"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38"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38"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38"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38" start="0" length="0">
    <dxf>
      <numFmt numFmtId="177" formatCode="0_);[Red]\(0\)"/>
      <alignment horizontal="center" readingOrder="0"/>
      <border outline="0">
        <left style="hair">
          <color indexed="64"/>
        </left>
        <right style="hair">
          <color indexed="64"/>
        </right>
        <top style="hair">
          <color indexed="64"/>
        </top>
        <bottom style="hair">
          <color indexed="64"/>
        </bottom>
      </border>
    </dxf>
  </rfmt>
  <rfmt sheetId="2" sqref="A39" start="0" length="0">
    <dxf>
      <alignment vertical="top" wrapText="1" readingOrder="0"/>
      <border outline="0">
        <left style="hair">
          <color indexed="64"/>
        </left>
        <right style="hair">
          <color indexed="64"/>
        </right>
        <top style="hair">
          <color indexed="64"/>
        </top>
        <bottom style="hair">
          <color indexed="64"/>
        </bottom>
      </border>
    </dxf>
  </rfmt>
  <rfmt sheetId="2" sqref="B39" start="0" length="0">
    <dxf>
      <alignment vertical="top" wrapText="1" readingOrder="0"/>
      <border outline="0">
        <left style="hair">
          <color indexed="64"/>
        </left>
        <right style="hair">
          <color indexed="64"/>
        </right>
        <top style="hair">
          <color indexed="64"/>
        </top>
        <bottom style="hair">
          <color indexed="64"/>
        </bottom>
      </border>
    </dxf>
  </rfmt>
  <rfmt sheetId="2" sqref="C39" start="0" length="0">
    <dxf>
      <numFmt numFmtId="180" formatCode="[$-411]ggge&quot;年&quot;mm&quot;月&quot;dd&quot;日&quot;;@"/>
      <alignment horizontal="center" readingOrder="0"/>
      <border outline="0">
        <left style="hair">
          <color indexed="64"/>
        </left>
        <right style="hair">
          <color indexed="64"/>
        </right>
        <top style="hair">
          <color indexed="64"/>
        </top>
        <bottom style="hair">
          <color indexed="64"/>
        </bottom>
      </border>
    </dxf>
  </rfmt>
  <rfmt sheetId="2" sqref="D39" start="0" length="0">
    <dxf>
      <border outline="0">
        <left style="hair">
          <color indexed="64"/>
        </left>
        <right style="hair">
          <color indexed="64"/>
        </right>
        <top style="hair">
          <color indexed="64"/>
        </top>
        <bottom style="hair">
          <color indexed="64"/>
        </bottom>
      </border>
    </dxf>
  </rfmt>
  <rfmt sheetId="2" sqref="E39" start="0" length="0">
    <dxf>
      <border outline="0">
        <left style="hair">
          <color indexed="64"/>
        </left>
        <right style="hair">
          <color indexed="64"/>
        </right>
        <top style="hair">
          <color indexed="64"/>
        </top>
        <bottom style="hair">
          <color indexed="64"/>
        </bottom>
      </border>
    </dxf>
  </rfmt>
  <rfmt sheetId="2" sqref="F39" start="0" length="0">
    <dxf>
      <alignment horizontal="center" readingOrder="0"/>
      <border outline="0">
        <left style="hair">
          <color indexed="64"/>
        </left>
        <right style="hair">
          <color indexed="64"/>
        </right>
        <top style="hair">
          <color indexed="64"/>
        </top>
        <bottom style="hair">
          <color indexed="64"/>
        </bottom>
      </border>
    </dxf>
  </rfmt>
  <rfmt sheetId="2" s="1" sqref="G39"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39"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39"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39"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39"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39"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39" start="0" length="0">
    <dxf>
      <numFmt numFmtId="177" formatCode="0_);[Red]\(0\)"/>
      <alignment horizontal="center" readingOrder="0"/>
      <border outline="0">
        <left style="hair">
          <color indexed="64"/>
        </left>
        <right style="hair">
          <color indexed="64"/>
        </right>
        <top style="hair">
          <color indexed="64"/>
        </top>
        <bottom style="hair">
          <color indexed="64"/>
        </bottom>
      </border>
    </dxf>
  </rfmt>
  <rfmt sheetId="2" sqref="A40" start="0" length="0">
    <dxf>
      <alignment vertical="top" wrapText="1" readingOrder="0"/>
      <border outline="0">
        <left style="hair">
          <color indexed="64"/>
        </left>
        <right style="hair">
          <color indexed="64"/>
        </right>
        <top style="hair">
          <color indexed="64"/>
        </top>
        <bottom style="hair">
          <color indexed="64"/>
        </bottom>
      </border>
    </dxf>
  </rfmt>
  <rfmt sheetId="2" sqref="B40" start="0" length="0">
    <dxf>
      <alignment vertical="top" wrapText="1" readingOrder="0"/>
      <border outline="0">
        <left style="hair">
          <color indexed="64"/>
        </left>
        <right style="hair">
          <color indexed="64"/>
        </right>
        <top style="hair">
          <color indexed="64"/>
        </top>
        <bottom style="hair">
          <color indexed="64"/>
        </bottom>
      </border>
    </dxf>
  </rfmt>
  <rfmt sheetId="2" sqref="C40" start="0" length="0">
    <dxf>
      <numFmt numFmtId="19" formatCode="yyyy/m/d"/>
      <alignment horizontal="center" readingOrder="0"/>
      <border outline="0">
        <left style="hair">
          <color indexed="64"/>
        </left>
        <right style="hair">
          <color indexed="64"/>
        </right>
        <top style="hair">
          <color indexed="64"/>
        </top>
        <bottom style="hair">
          <color indexed="64"/>
        </bottom>
      </border>
    </dxf>
  </rfmt>
  <rfmt sheetId="2" sqref="D40" start="0" length="0">
    <dxf>
      <border outline="0">
        <left style="hair">
          <color indexed="64"/>
        </left>
        <right style="hair">
          <color indexed="64"/>
        </right>
        <top style="hair">
          <color indexed="64"/>
        </top>
        <bottom style="hair">
          <color indexed="64"/>
        </bottom>
      </border>
    </dxf>
  </rfmt>
  <rfmt sheetId="2" sqref="E40" start="0" length="0">
    <dxf>
      <border outline="0">
        <left style="hair">
          <color indexed="64"/>
        </left>
        <right style="hair">
          <color indexed="64"/>
        </right>
        <top style="hair">
          <color indexed="64"/>
        </top>
        <bottom style="hair">
          <color indexed="64"/>
        </bottom>
      </border>
    </dxf>
  </rfmt>
  <rfmt sheetId="2" sqref="F40" start="0" length="0">
    <dxf>
      <alignment horizontal="center" readingOrder="0"/>
      <border outline="0">
        <left style="hair">
          <color indexed="64"/>
        </left>
        <right style="hair">
          <color indexed="64"/>
        </right>
        <top style="hair">
          <color indexed="64"/>
        </top>
        <bottom style="hair">
          <color indexed="64"/>
        </bottom>
      </border>
    </dxf>
  </rfmt>
  <rfmt sheetId="2" s="1" sqref="G40"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40"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40"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40"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40"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40"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40" start="0" length="0">
    <dxf>
      <numFmt numFmtId="177" formatCode="0_);[Red]\(0\)"/>
      <alignment horizontal="center" readingOrder="0"/>
      <border outline="0">
        <left style="hair">
          <color indexed="64"/>
        </left>
        <right style="hair">
          <color indexed="64"/>
        </right>
        <top style="hair">
          <color indexed="64"/>
        </top>
        <bottom style="hair">
          <color indexed="64"/>
        </bottom>
      </border>
    </dxf>
  </rfmt>
  <rfmt sheetId="2" sqref="A41" start="0" length="0">
    <dxf>
      <alignment vertical="top" wrapText="1" readingOrder="0"/>
      <border outline="0">
        <left style="hair">
          <color indexed="64"/>
        </left>
        <right style="hair">
          <color indexed="64"/>
        </right>
        <top style="hair">
          <color indexed="64"/>
        </top>
        <bottom style="hair">
          <color indexed="64"/>
        </bottom>
      </border>
    </dxf>
  </rfmt>
  <rfmt sheetId="2" sqref="B41" start="0" length="0">
    <dxf>
      <alignment vertical="top" wrapText="1" readingOrder="0"/>
      <border outline="0">
        <left style="hair">
          <color indexed="64"/>
        </left>
        <right style="hair">
          <color indexed="64"/>
        </right>
        <top style="hair">
          <color indexed="64"/>
        </top>
        <bottom style="hair">
          <color indexed="64"/>
        </bottom>
      </border>
    </dxf>
  </rfmt>
  <rfmt sheetId="2" sqref="C41" start="0" length="0">
    <dxf>
      <numFmt numFmtId="180" formatCode="[$-411]ggge&quot;年&quot;mm&quot;月&quot;dd&quot;日&quot;;@"/>
      <alignment horizontal="center" readingOrder="0"/>
      <border outline="0">
        <left style="hair">
          <color indexed="64"/>
        </left>
        <right style="hair">
          <color indexed="64"/>
        </right>
        <top style="hair">
          <color indexed="64"/>
        </top>
        <bottom style="hair">
          <color indexed="64"/>
        </bottom>
      </border>
    </dxf>
  </rfmt>
  <rfmt sheetId="2" sqref="D41" start="0" length="0">
    <dxf>
      <border outline="0">
        <left style="hair">
          <color indexed="64"/>
        </left>
        <right style="hair">
          <color indexed="64"/>
        </right>
        <top style="hair">
          <color indexed="64"/>
        </top>
        <bottom style="hair">
          <color indexed="64"/>
        </bottom>
      </border>
    </dxf>
  </rfmt>
  <rfmt sheetId="2" sqref="E41" start="0" length="0">
    <dxf>
      <border outline="0">
        <left style="hair">
          <color indexed="64"/>
        </left>
        <right style="hair">
          <color indexed="64"/>
        </right>
        <top style="hair">
          <color indexed="64"/>
        </top>
        <bottom style="hair">
          <color indexed="64"/>
        </bottom>
      </border>
    </dxf>
  </rfmt>
  <rfmt sheetId="2" sqref="F41" start="0" length="0">
    <dxf>
      <alignment horizontal="center" readingOrder="0"/>
      <border outline="0">
        <left style="hair">
          <color indexed="64"/>
        </left>
        <right style="hair">
          <color indexed="64"/>
        </right>
        <top style="hair">
          <color indexed="64"/>
        </top>
        <bottom style="hair">
          <color indexed="64"/>
        </bottom>
      </border>
    </dxf>
  </rfmt>
  <rfmt sheetId="2" s="1" sqref="G41"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41"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41"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41"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41"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41"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41" start="0" length="0">
    <dxf>
      <numFmt numFmtId="177" formatCode="0_);[Red]\(0\)"/>
      <alignment horizontal="center" readingOrder="0"/>
      <border outline="0">
        <left style="hair">
          <color indexed="64"/>
        </left>
        <right style="hair">
          <color indexed="64"/>
        </right>
        <top style="hair">
          <color indexed="64"/>
        </top>
        <bottom style="hair">
          <color indexed="64"/>
        </bottom>
      </border>
    </dxf>
  </rfmt>
  <rfmt sheetId="2" sqref="A42" start="0" length="0">
    <dxf>
      <alignment vertical="top" wrapText="1" readingOrder="0"/>
      <border outline="0">
        <left style="hair">
          <color indexed="64"/>
        </left>
        <right style="hair">
          <color indexed="64"/>
        </right>
        <top style="hair">
          <color indexed="64"/>
        </top>
        <bottom style="hair">
          <color indexed="64"/>
        </bottom>
      </border>
    </dxf>
  </rfmt>
  <rfmt sheetId="2" sqref="B42" start="0" length="0">
    <dxf>
      <alignment vertical="top" wrapText="1" readingOrder="0"/>
      <border outline="0">
        <left style="hair">
          <color indexed="64"/>
        </left>
        <right style="hair">
          <color indexed="64"/>
        </right>
        <top style="hair">
          <color indexed="64"/>
        </top>
        <bottom style="hair">
          <color indexed="64"/>
        </bottom>
      </border>
    </dxf>
  </rfmt>
  <rfmt sheetId="2" sqref="C42" start="0" length="0">
    <dxf>
      <numFmt numFmtId="19" formatCode="yyyy/m/d"/>
      <alignment horizontal="center" readingOrder="0"/>
      <border outline="0">
        <left style="hair">
          <color indexed="64"/>
        </left>
        <right style="hair">
          <color indexed="64"/>
        </right>
        <top style="hair">
          <color indexed="64"/>
        </top>
        <bottom style="hair">
          <color indexed="64"/>
        </bottom>
      </border>
    </dxf>
  </rfmt>
  <rfmt sheetId="2" sqref="D42" start="0" length="0">
    <dxf>
      <border outline="0">
        <left style="hair">
          <color indexed="64"/>
        </left>
        <right style="hair">
          <color indexed="64"/>
        </right>
        <top style="hair">
          <color indexed="64"/>
        </top>
        <bottom style="hair">
          <color indexed="64"/>
        </bottom>
      </border>
    </dxf>
  </rfmt>
  <rfmt sheetId="2" sqref="E42" start="0" length="0">
    <dxf>
      <border outline="0">
        <left style="hair">
          <color indexed="64"/>
        </left>
        <right style="hair">
          <color indexed="64"/>
        </right>
        <top style="hair">
          <color indexed="64"/>
        </top>
        <bottom style="hair">
          <color indexed="64"/>
        </bottom>
      </border>
    </dxf>
  </rfmt>
  <rfmt sheetId="2" sqref="F42" start="0" length="0">
    <dxf>
      <alignment horizontal="center" readingOrder="0"/>
      <border outline="0">
        <left style="hair">
          <color indexed="64"/>
        </left>
        <right style="hair">
          <color indexed="64"/>
        </right>
        <top style="hair">
          <color indexed="64"/>
        </top>
        <bottom style="hair">
          <color indexed="64"/>
        </bottom>
      </border>
    </dxf>
  </rfmt>
  <rfmt sheetId="2" s="1" sqref="G42"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42"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42"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42"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42"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42"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42" start="0" length="0">
    <dxf>
      <numFmt numFmtId="177" formatCode="0_);[Red]\(0\)"/>
      <alignment horizontal="center" readingOrder="0"/>
      <border outline="0">
        <left style="hair">
          <color indexed="64"/>
        </left>
        <right style="hair">
          <color indexed="64"/>
        </right>
        <top style="hair">
          <color indexed="64"/>
        </top>
        <bottom style="hair">
          <color indexed="64"/>
        </bottom>
      </border>
    </dxf>
  </rfmt>
  <rfmt sheetId="2" sqref="A43" start="0" length="0">
    <dxf>
      <alignment vertical="top" wrapText="1" readingOrder="0"/>
      <border outline="0">
        <left style="hair">
          <color indexed="64"/>
        </left>
        <right style="hair">
          <color indexed="64"/>
        </right>
        <top style="hair">
          <color indexed="64"/>
        </top>
        <bottom style="hair">
          <color indexed="64"/>
        </bottom>
      </border>
    </dxf>
  </rfmt>
  <rfmt sheetId="2" sqref="B43" start="0" length="0">
    <dxf>
      <alignment vertical="top" wrapText="1" readingOrder="0"/>
      <border outline="0">
        <left style="hair">
          <color indexed="64"/>
        </left>
        <right style="hair">
          <color indexed="64"/>
        </right>
        <top style="hair">
          <color indexed="64"/>
        </top>
        <bottom style="hair">
          <color indexed="64"/>
        </bottom>
      </border>
    </dxf>
  </rfmt>
  <rfmt sheetId="2" sqref="C43" start="0" length="0">
    <dxf>
      <numFmt numFmtId="180" formatCode="[$-411]ggge&quot;年&quot;mm&quot;月&quot;dd&quot;日&quot;;@"/>
      <alignment horizontal="center" readingOrder="0"/>
      <border outline="0">
        <left style="hair">
          <color indexed="64"/>
        </left>
        <right style="hair">
          <color indexed="64"/>
        </right>
        <top style="hair">
          <color indexed="64"/>
        </top>
        <bottom style="hair">
          <color indexed="64"/>
        </bottom>
      </border>
    </dxf>
  </rfmt>
  <rfmt sheetId="2" sqref="D43" start="0" length="0">
    <dxf>
      <border outline="0">
        <left style="hair">
          <color indexed="64"/>
        </left>
        <right style="hair">
          <color indexed="64"/>
        </right>
        <top style="hair">
          <color indexed="64"/>
        </top>
        <bottom style="hair">
          <color indexed="64"/>
        </bottom>
      </border>
    </dxf>
  </rfmt>
  <rfmt sheetId="2" sqref="E43" start="0" length="0">
    <dxf>
      <border outline="0">
        <left style="hair">
          <color indexed="64"/>
        </left>
        <right style="hair">
          <color indexed="64"/>
        </right>
        <top style="hair">
          <color indexed="64"/>
        </top>
        <bottom style="hair">
          <color indexed="64"/>
        </bottom>
      </border>
    </dxf>
  </rfmt>
  <rfmt sheetId="2" sqref="F43" start="0" length="0">
    <dxf>
      <alignment horizontal="center" readingOrder="0"/>
      <border outline="0">
        <left style="hair">
          <color indexed="64"/>
        </left>
        <right style="hair">
          <color indexed="64"/>
        </right>
        <top style="hair">
          <color indexed="64"/>
        </top>
        <bottom style="hair">
          <color indexed="64"/>
        </bottom>
      </border>
    </dxf>
  </rfmt>
  <rfmt sheetId="2" s="1" sqref="G43"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43"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43"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43"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43"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43"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43" start="0" length="0">
    <dxf>
      <numFmt numFmtId="177" formatCode="0_);[Red]\(0\)"/>
      <alignment horizontal="center" readingOrder="0"/>
      <border outline="0">
        <left style="hair">
          <color indexed="64"/>
        </left>
        <right style="hair">
          <color indexed="64"/>
        </right>
        <top style="hair">
          <color indexed="64"/>
        </top>
        <bottom style="hair">
          <color indexed="64"/>
        </bottom>
      </border>
    </dxf>
  </rfmt>
  <rfmt sheetId="2" sqref="A44" start="0" length="0">
    <dxf>
      <alignment vertical="top" wrapText="1" readingOrder="0"/>
      <border outline="0">
        <left style="hair">
          <color indexed="64"/>
        </left>
        <right style="hair">
          <color indexed="64"/>
        </right>
        <top style="hair">
          <color indexed="64"/>
        </top>
        <bottom style="hair">
          <color indexed="64"/>
        </bottom>
      </border>
    </dxf>
  </rfmt>
  <rfmt sheetId="2" sqref="B44" start="0" length="0">
    <dxf>
      <alignment vertical="top" wrapText="1" readingOrder="0"/>
      <border outline="0">
        <left style="hair">
          <color indexed="64"/>
        </left>
        <right style="hair">
          <color indexed="64"/>
        </right>
        <top style="hair">
          <color indexed="64"/>
        </top>
        <bottom style="hair">
          <color indexed="64"/>
        </bottom>
      </border>
    </dxf>
  </rfmt>
  <rfmt sheetId="2" sqref="C44" start="0" length="0">
    <dxf>
      <numFmt numFmtId="19" formatCode="yyyy/m/d"/>
      <alignment horizontal="center" readingOrder="0"/>
      <border outline="0">
        <left style="hair">
          <color indexed="64"/>
        </left>
        <right style="hair">
          <color indexed="64"/>
        </right>
        <top style="hair">
          <color indexed="64"/>
        </top>
        <bottom style="hair">
          <color indexed="64"/>
        </bottom>
      </border>
    </dxf>
  </rfmt>
  <rfmt sheetId="2" sqref="D44" start="0" length="0">
    <dxf>
      <border outline="0">
        <left style="hair">
          <color indexed="64"/>
        </left>
        <right style="hair">
          <color indexed="64"/>
        </right>
        <top style="hair">
          <color indexed="64"/>
        </top>
        <bottom style="hair">
          <color indexed="64"/>
        </bottom>
      </border>
    </dxf>
  </rfmt>
  <rfmt sheetId="2" sqref="E44" start="0" length="0">
    <dxf>
      <border outline="0">
        <left style="hair">
          <color indexed="64"/>
        </left>
        <right style="hair">
          <color indexed="64"/>
        </right>
        <top style="hair">
          <color indexed="64"/>
        </top>
        <bottom style="hair">
          <color indexed="64"/>
        </bottom>
      </border>
    </dxf>
  </rfmt>
  <rfmt sheetId="2" sqref="F44" start="0" length="0">
    <dxf>
      <alignment horizontal="center" readingOrder="0"/>
      <border outline="0">
        <left style="hair">
          <color indexed="64"/>
        </left>
        <right style="hair">
          <color indexed="64"/>
        </right>
        <top style="hair">
          <color indexed="64"/>
        </top>
        <bottom style="hair">
          <color indexed="64"/>
        </bottom>
      </border>
    </dxf>
  </rfmt>
  <rfmt sheetId="2" s="1" sqref="G44"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44"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44"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44"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44"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44"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44" start="0" length="0">
    <dxf>
      <numFmt numFmtId="177" formatCode="0_);[Red]\(0\)"/>
      <alignment horizontal="center" readingOrder="0"/>
      <border outline="0">
        <left style="hair">
          <color indexed="64"/>
        </left>
        <right style="hair">
          <color indexed="64"/>
        </right>
        <top style="hair">
          <color indexed="64"/>
        </top>
        <bottom style="hair">
          <color indexed="64"/>
        </bottom>
      </border>
    </dxf>
  </rfmt>
  <rfmt sheetId="2" sqref="A45" start="0" length="0">
    <dxf>
      <alignment vertical="top" wrapText="1" readingOrder="0"/>
      <border outline="0">
        <left style="hair">
          <color indexed="64"/>
        </left>
        <right style="hair">
          <color indexed="64"/>
        </right>
        <top style="hair">
          <color indexed="64"/>
        </top>
        <bottom style="hair">
          <color indexed="64"/>
        </bottom>
      </border>
    </dxf>
  </rfmt>
  <rfmt sheetId="2" sqref="B45" start="0" length="0">
    <dxf>
      <alignment vertical="top" wrapText="1" readingOrder="0"/>
      <border outline="0">
        <left style="hair">
          <color indexed="64"/>
        </left>
        <right style="hair">
          <color indexed="64"/>
        </right>
        <top style="hair">
          <color indexed="64"/>
        </top>
        <bottom style="hair">
          <color indexed="64"/>
        </bottom>
      </border>
    </dxf>
  </rfmt>
  <rfmt sheetId="2" sqref="C45" start="0" length="0">
    <dxf>
      <numFmt numFmtId="180" formatCode="[$-411]ggge&quot;年&quot;mm&quot;月&quot;dd&quot;日&quot;;@"/>
      <alignment horizontal="center" readingOrder="0"/>
      <border outline="0">
        <left style="hair">
          <color indexed="64"/>
        </left>
        <right style="hair">
          <color indexed="64"/>
        </right>
        <top style="hair">
          <color indexed="64"/>
        </top>
        <bottom style="hair">
          <color indexed="64"/>
        </bottom>
      </border>
    </dxf>
  </rfmt>
  <rfmt sheetId="2" sqref="D45" start="0" length="0">
    <dxf>
      <border outline="0">
        <left style="hair">
          <color indexed="64"/>
        </left>
        <right style="hair">
          <color indexed="64"/>
        </right>
        <top style="hair">
          <color indexed="64"/>
        </top>
        <bottom style="hair">
          <color indexed="64"/>
        </bottom>
      </border>
    </dxf>
  </rfmt>
  <rfmt sheetId="2" sqref="E45" start="0" length="0">
    <dxf>
      <border outline="0">
        <left style="hair">
          <color indexed="64"/>
        </left>
        <right style="hair">
          <color indexed="64"/>
        </right>
        <top style="hair">
          <color indexed="64"/>
        </top>
        <bottom style="hair">
          <color indexed="64"/>
        </bottom>
      </border>
    </dxf>
  </rfmt>
  <rfmt sheetId="2" sqref="F45" start="0" length="0">
    <dxf>
      <alignment horizontal="center" readingOrder="0"/>
      <border outline="0">
        <left style="hair">
          <color indexed="64"/>
        </left>
        <right style="hair">
          <color indexed="64"/>
        </right>
        <top style="hair">
          <color indexed="64"/>
        </top>
        <bottom style="hair">
          <color indexed="64"/>
        </bottom>
      </border>
    </dxf>
  </rfmt>
  <rfmt sheetId="2" s="1" sqref="G45" start="0" length="0">
    <dxf>
      <numFmt numFmtId="6" formatCode="#,##0;[Red]\-#,##0"/>
      <alignment horizontal="right" shrinkToFit="1" readingOrder="0"/>
      <border outline="0">
        <left style="hair">
          <color indexed="64"/>
        </left>
        <right style="hair">
          <color indexed="64"/>
        </right>
        <top style="hair">
          <color indexed="64"/>
        </top>
        <bottom style="hair">
          <color indexed="64"/>
        </bottom>
      </border>
    </dxf>
  </rfmt>
  <rfmt sheetId="2" sqref="H45" start="0" length="0">
    <dxf>
      <numFmt numFmtId="0" formatCode="General"/>
      <alignment horizontal="center" vertical="top" readingOrder="0"/>
      <border outline="0">
        <left style="hair">
          <color indexed="64"/>
        </left>
        <right style="hair">
          <color indexed="64"/>
        </right>
        <top style="hair">
          <color indexed="64"/>
        </top>
        <bottom style="hair">
          <color indexed="64"/>
        </bottom>
      </border>
    </dxf>
  </rfmt>
  <rfmt sheetId="2" sqref="I45"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J45"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K45" start="0" length="0">
    <dxf>
      <numFmt numFmtId="0" formatCode="General"/>
      <alignment horizontal="center" wrapText="0" readingOrder="0"/>
      <border outline="0">
        <left style="hair">
          <color indexed="64"/>
        </left>
        <right style="hair">
          <color indexed="64"/>
        </right>
        <top style="hair">
          <color indexed="64"/>
        </top>
        <bottom style="hair">
          <color indexed="64"/>
        </bottom>
      </border>
    </dxf>
  </rfmt>
  <rfmt sheetId="2" sqref="L45" start="0" length="0">
    <dxf>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2" sqref="M45" start="0" length="0">
    <dxf>
      <numFmt numFmtId="177" formatCode="0_);[Red]\(0\)"/>
      <alignment horizontal="center" readingOrder="0"/>
      <border outline="0">
        <left style="hair">
          <color indexed="64"/>
        </left>
        <right style="hair">
          <color indexed="64"/>
        </right>
        <top style="hair">
          <color indexed="64"/>
        </top>
        <bottom style="hair">
          <color indexed="64"/>
        </bottom>
      </border>
    </dxf>
  </rfmt>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'競争入札（物品役務等）'!$A$1:$M$45</formula>
    <oldFormula>'競争入札（物品役務等）'!$A$1:$M$37</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'競争入札（物品役務等）'!$A$3:$O$35</formula>
    <oldFormula>'競争入札（物品役務等）'!$A$3:$O$35</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'随意契約（物品役務等）'!$A$3:$N$13</formula>
    <oldFormula>'随意契約（物品役務等）'!$A$3:$N$13</oldFormula>
  </rdn>
  <rcv guid="{0F535B21-7B33-4D48-AA14-EBF1308D24FD}" action="add"/>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0" sId="2">
    <nc r="A36" t="inlineStr">
      <is>
        <t>一般消耗品</t>
        <rPh sb="0" eb="2">
          <t>イッパン</t>
        </rPh>
        <rPh sb="2" eb="4">
          <t>ショウモウ</t>
        </rPh>
        <rPh sb="4" eb="5">
          <t>ヒン</t>
        </rPh>
        <phoneticPr fontId="0"/>
      </is>
    </nc>
  </rcc>
  <rcc rId="701" sId="2">
    <nc r="A37" t="inlineStr">
      <is>
        <t>一般消耗品</t>
        <rPh sb="0" eb="2">
          <t>イッパン</t>
        </rPh>
        <rPh sb="2" eb="4">
          <t>ショウモウ</t>
        </rPh>
        <rPh sb="4" eb="5">
          <t>ヒン</t>
        </rPh>
        <phoneticPr fontId="0"/>
      </is>
    </nc>
  </rcc>
  <rcc rId="702" sId="2">
    <nc r="A38" t="inlineStr">
      <is>
        <t>一般消耗品</t>
        <rPh sb="0" eb="2">
          <t>イッパン</t>
        </rPh>
        <rPh sb="2" eb="4">
          <t>ショウモウ</t>
        </rPh>
        <rPh sb="4" eb="5">
          <t>ヒン</t>
        </rPh>
        <phoneticPr fontId="0"/>
      </is>
    </nc>
  </rcc>
  <rcc rId="703" sId="2">
    <nc r="A39" t="inlineStr">
      <is>
        <t>一般消耗品</t>
        <rPh sb="0" eb="2">
          <t>イッパン</t>
        </rPh>
        <rPh sb="2" eb="4">
          <t>ショウモウ</t>
        </rPh>
        <rPh sb="4" eb="5">
          <t>ヒン</t>
        </rPh>
        <phoneticPr fontId="0"/>
      </is>
    </nc>
  </rcc>
  <rcc rId="704" sId="2">
    <nc r="B36" t="inlineStr">
      <is>
        <t>〒874-0840
大分県別府市大字鶴見4560番地
独立行政法人国立病院機構
西別府病院
院長　後藤　一也</t>
      </is>
    </nc>
  </rcc>
  <rcc rId="705" sId="2">
    <nc r="B37" t="inlineStr">
      <is>
        <t>〒874-0840
大分県別府市大字鶴見4561番地
独立行政法人国立病院機構
西別府病院
院長　後藤　一也</t>
      </is>
    </nc>
  </rcc>
  <rcc rId="706" sId="2">
    <nc r="B38" t="inlineStr">
      <is>
        <t>〒874-0840
大分県別府市大字鶴見4562番地
独立行政法人国立病院機構
西別府病院
院長　後藤　一也</t>
      </is>
    </nc>
  </rcc>
  <rcc rId="707" sId="2">
    <nc r="B39" t="inlineStr">
      <is>
        <t>〒874-0840
大分県別府市大字鶴見4563番地
独立行政法人国立病院機構
西別府病院
院長　後藤　一也</t>
      </is>
    </nc>
  </rcc>
  <rcc rId="708" sId="2" numFmtId="19">
    <nc r="C36">
      <v>43921</v>
    </nc>
  </rcc>
  <rcc rId="709" sId="2">
    <nc r="M36">
      <f>DATEDIF(C36,$M$1,"D")+1</f>
    </nc>
  </rcc>
  <rcc rId="710" sId="2">
    <nc r="M37">
      <f>DATEDIF(C37,$M$1,"D")+1</f>
    </nc>
  </rcc>
  <rfmt sheetId="2" sqref="C37" start="0" length="0">
    <dxf>
      <numFmt numFmtId="19" formatCode="yyyy/m/d"/>
    </dxf>
  </rfmt>
  <rfmt sheetId="2" sqref="C39" start="0" length="0">
    <dxf>
      <numFmt numFmtId="19" formatCode="yyyy/m/d"/>
    </dxf>
  </rfmt>
  <rcc rId="711" sId="2" numFmtId="19">
    <nc r="C37">
      <v>43921</v>
    </nc>
  </rcc>
  <rcc rId="712" sId="2" numFmtId="19">
    <nc r="C38">
      <v>43921</v>
    </nc>
  </rcc>
  <rcc rId="713" sId="2" numFmtId="19">
    <nc r="C39">
      <v>43921</v>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4" sId="2">
    <nc r="D36" t="inlineStr">
      <is>
        <t>福岡県福岡市東区松島1丁目41番21号　　　　　　　　　　　　　　　　　　　株式会社キシヤ</t>
        <rPh sb="0" eb="3">
          <t>フクオカケン</t>
        </rPh>
        <rPh sb="3" eb="6">
          <t>フクオカシ</t>
        </rPh>
        <rPh sb="6" eb="8">
          <t>ヒガシク</t>
        </rPh>
        <rPh sb="8" eb="10">
          <t>マツシマ</t>
        </rPh>
        <rPh sb="11" eb="13">
          <t>チョウメ</t>
        </rPh>
        <rPh sb="15" eb="16">
          <t>バン</t>
        </rPh>
        <rPh sb="18" eb="19">
          <t>ゴウ</t>
        </rPh>
        <rPh sb="38" eb="40">
          <t>カブシキ</t>
        </rPh>
        <rPh sb="40" eb="42">
          <t>ガイシャ</t>
        </rPh>
        <phoneticPr fontId="0"/>
      </is>
    </nc>
  </rcc>
  <rcc rId="715" sId="2">
    <nc r="E36" t="inlineStr">
      <is>
        <t>一般競争入札</t>
      </is>
    </nc>
  </rcc>
  <rcc rId="716" sId="2">
    <nc r="E37" t="inlineStr">
      <is>
        <t>一般競争入札</t>
      </is>
    </nc>
  </rcc>
  <rcc rId="717" sId="2">
    <nc r="E38" t="inlineStr">
      <is>
        <t>一般競争入札</t>
      </is>
    </nc>
  </rcc>
  <rcc rId="718" sId="2">
    <nc r="E39" t="inlineStr">
      <is>
        <t>一般競争入札</t>
      </is>
    </nc>
  </rcc>
  <rcc rId="719" sId="2" numFmtId="4">
    <nc r="G36">
      <v>2649072</v>
    </nc>
  </rcc>
  <rcc rId="720" sId="2">
    <nc r="D37" t="inlineStr">
      <is>
        <t>大分県早見郡日出町2508-1　　　　　　　　　　　　　　　　　　　　　　　　　　山村商店</t>
        <rPh sb="0" eb="2">
          <t>オオイタ</t>
        </rPh>
        <rPh sb="2" eb="3">
          <t>ケン</t>
        </rPh>
        <rPh sb="3" eb="5">
          <t>ハヤミ</t>
        </rPh>
        <rPh sb="5" eb="6">
          <t>グン</t>
        </rPh>
        <rPh sb="6" eb="7">
          <t>ヒ</t>
        </rPh>
        <rPh sb="7" eb="8">
          <t>デ</t>
        </rPh>
        <rPh sb="8" eb="9">
          <t>マチ</t>
        </rPh>
        <rPh sb="41" eb="43">
          <t>ヤマムラ</t>
        </rPh>
        <rPh sb="43" eb="45">
          <t>ショウテン</t>
        </rPh>
        <phoneticPr fontId="0"/>
      </is>
    </nc>
  </rcc>
  <rcc rId="721" sId="2" numFmtId="4">
    <nc r="G37">
      <v>1251701</v>
    </nc>
  </rcc>
  <rcc rId="722" sId="2">
    <nc r="D38" t="inlineStr">
      <is>
        <t>大分県大分市西大道二丁目3番8号
株式会社アステム</t>
        <rPh sb="0" eb="3">
          <t>オオイタケン</t>
        </rPh>
        <rPh sb="3" eb="6">
          <t>オオイタシ</t>
        </rPh>
        <rPh sb="6" eb="7">
          <t>ニシ</t>
        </rPh>
        <rPh sb="7" eb="9">
          <t>オオミチ</t>
        </rPh>
        <rPh sb="9" eb="10">
          <t>２</t>
        </rPh>
        <rPh sb="10" eb="12">
          <t>チョウメ</t>
        </rPh>
        <rPh sb="13" eb="14">
          <t>バン</t>
        </rPh>
        <rPh sb="15" eb="16">
          <t>ゴウ</t>
        </rPh>
        <rPh sb="17" eb="19">
          <t>カブシキ</t>
        </rPh>
        <rPh sb="19" eb="21">
          <t>カイシャ</t>
        </rPh>
        <phoneticPr fontId="0"/>
      </is>
    </nc>
  </rcc>
  <rcc rId="723" sId="2" numFmtId="4">
    <nc r="G38">
      <v>3268065</v>
    </nc>
  </rcc>
  <rcc rId="724" sId="2" numFmtId="4">
    <nc r="G39">
      <v>1072828</v>
    </nc>
  </rcc>
  <rcc rId="725" sId="2">
    <nc r="D39" t="inlineStr">
      <is>
        <t>大分県別府市若草町2番3号　　　　　　　　　　　　　　　　　　　　　　　　　　　有限会社安達紙店</t>
        <rPh sb="0" eb="2">
          <t>オオイタ</t>
        </rPh>
        <rPh sb="2" eb="3">
          <t>ケン</t>
        </rPh>
        <rPh sb="3" eb="6">
          <t>ベップシ</t>
        </rPh>
        <rPh sb="6" eb="9">
          <t>ワカクサチョウ</t>
        </rPh>
        <rPh sb="10" eb="11">
          <t>バン</t>
        </rPh>
        <rPh sb="12" eb="13">
          <t>ゴウ</t>
        </rPh>
        <rPh sb="40" eb="42">
          <t>ユウゲン</t>
        </rPh>
        <rPh sb="42" eb="44">
          <t>カイシャ</t>
        </rPh>
        <rPh sb="44" eb="46">
          <t>アダチ</t>
        </rPh>
        <rPh sb="46" eb="48">
          <t>シテン</t>
        </rPh>
        <phoneticPr fontId="0"/>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F535B21-7B33-4D48-AA14-EBF1308D24FD}" action="delete"/>
  <rcv guid="{0F535B21-7B33-4D48-AA14-EBF1308D24FD}" action="add"/>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'競争入札（物品役務等）'!$A$1:$M$24</formula>
    <oldFormula>'競争入札（物品役務等）'!$A$1:$M$24</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'競争入札（物品役務等）'!$A$3:$O$20</formula>
    <oldFormula>'競争入札（物品役務等）'!$A$3:$O$20</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'随意契約（物品役務等）'!$A$1:$M$8</formula>
    <oldFormula>'随意契約（物品役務等）'!$A$1:$M$8</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'随意契約（物品役務等）'!$A$3:$N$6</formula>
    <oldFormula>'随意契約（物品役務等）'!$A$3:$N$6</oldFormula>
  </rdn>
  <rcv guid="{0F535B21-7B33-4D48-AA14-EBF1308D24FD}" action="add"/>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26" sId="2">
    <nc r="A40" t="inlineStr">
      <is>
        <t>一般消耗品</t>
        <rPh sb="0" eb="2">
          <t>イッパン</t>
        </rPh>
        <rPh sb="2" eb="4">
          <t>ショウモウ</t>
        </rPh>
        <rPh sb="4" eb="5">
          <t>ヒン</t>
        </rPh>
        <phoneticPr fontId="0"/>
      </is>
    </nc>
  </rcc>
  <rcc rId="727" sId="2">
    <oc r="B25" t="inlineStr">
      <is>
        <t xml:space="preserve">〒874-0840
大分県別府市大字鶴見4549番地
独立行政法人国立病院機構
西別府病院
院長　後藤　一也
</t>
      </is>
    </oc>
    <nc r="B25" t="inlineStr">
      <is>
        <t xml:space="preserve">〒874-0840
大分県別府市大字鶴見4548番地
独立行政法人国立病院機構
西別府病院
院長　後藤　一也
</t>
      </is>
    </nc>
  </rcc>
  <rcc rId="728" sId="2">
    <oc r="B26" t="inlineStr">
      <is>
        <t xml:space="preserve">〒874-0840
大分県別府市大字鶴見4557番地
独立行政法人国立病院機構
西別府病院
院長　後藤　一也
</t>
      </is>
    </oc>
    <nc r="B26" t="inlineStr">
      <is>
        <t xml:space="preserve">〒874-0840
大分県別府市大字鶴見4548番地
独立行政法人国立病院機構
西別府病院
院長　後藤　一也
</t>
      </is>
    </nc>
  </rcc>
  <rcc rId="729" sId="2">
    <oc r="B27" t="inlineStr">
      <is>
        <t xml:space="preserve">〒874-0840
大分県別府市大字鶴見4558番地
独立行政法人国立病院機構
西別府病院
院長　後藤　一也
</t>
      </is>
    </oc>
    <nc r="B27" t="inlineStr">
      <is>
        <t xml:space="preserve">〒874-0840
大分県別府市大字鶴見4548番地
独立行政法人国立病院機構
西別府病院
院長　後藤　一也
</t>
      </is>
    </nc>
  </rcc>
  <rcc rId="730" sId="2">
    <oc r="B28" t="inlineStr">
      <is>
        <t xml:space="preserve">〒874-0840
大分県別府市大字鶴見4559番地
独立行政法人国立病院機構
西別府病院
院長　後藤　一也
</t>
        <phoneticPr fontId="0"/>
      </is>
    </oc>
    <nc r="B28" t="inlineStr">
      <is>
        <t xml:space="preserve">〒874-0840
大分県別府市大字鶴見4548番地
独立行政法人国立病院機構
西別府病院
院長　後藤　一也
</t>
      </is>
    </nc>
  </rcc>
  <rcc rId="731" sId="2">
    <oc r="B29" t="inlineStr">
      <is>
        <t xml:space="preserve">〒874-0840
大分県別府市大字鶴見4559番地
独立行政法人国立病院機構
西別府病院
院長　後藤　一也
</t>
        <phoneticPr fontId="0"/>
      </is>
    </oc>
    <nc r="B29" t="inlineStr">
      <is>
        <t xml:space="preserve">〒874-0840
大分県別府市大字鶴見4548番地
独立行政法人国立病院機構
西別府病院
院長　後藤　一也
</t>
      </is>
    </nc>
  </rcc>
  <rcc rId="732" sId="2">
    <oc r="B30" t="inlineStr">
      <is>
        <t>〒874-0840
大分県別府市大字鶴見4559番地
独立行政法人国立病院機構
西別府病院
院長　後藤　一也</t>
        <phoneticPr fontId="0"/>
      </is>
    </oc>
    <nc r="B30" t="inlineStr">
      <is>
        <t xml:space="preserve">〒874-0840
大分県別府市大字鶴見4548番地
独立行政法人国立病院機構
西別府病院
院長　後藤　一也
</t>
      </is>
    </nc>
  </rcc>
  <rcc rId="733" sId="2">
    <oc r="B31" t="inlineStr">
      <is>
        <t>〒874-0840
大分県別府市大字鶴見4559番地
独立行政法人国立病院機構
西別府病院
院長　後藤　一也</t>
        <phoneticPr fontId="0"/>
      </is>
    </oc>
    <nc r="B31" t="inlineStr">
      <is>
        <t xml:space="preserve">〒874-0840
大分県別府市大字鶴見4548番地
独立行政法人国立病院機構
西別府病院
院長　後藤　一也
</t>
      </is>
    </nc>
  </rcc>
  <rcc rId="734" sId="2">
    <oc r="B32" t="inlineStr">
      <is>
        <t>〒874-0840
大分県別府市大字鶴見4559番地
独立行政法人国立病院機構
西別府病院
院長　後藤　一也</t>
        <phoneticPr fontId="0"/>
      </is>
    </oc>
    <nc r="B32" t="inlineStr">
      <is>
        <t xml:space="preserve">〒874-0840
大分県別府市大字鶴見4548番地
独立行政法人国立病院機構
西別府病院
院長　後藤　一也
</t>
      </is>
    </nc>
  </rcc>
  <rcc rId="735" sId="2">
    <oc r="B33" t="inlineStr">
      <is>
        <t>〒874-0840
大分県別府市大字鶴見4559番地
独立行政法人国立病院機構
西別府病院
院長　後藤　一也</t>
        <phoneticPr fontId="0"/>
      </is>
    </oc>
    <nc r="B33" t="inlineStr">
      <is>
        <t xml:space="preserve">〒874-0840
大分県別府市大字鶴見4548番地
独立行政法人国立病院機構
西別府病院
院長　後藤　一也
</t>
      </is>
    </nc>
  </rcc>
  <rcc rId="736" sId="2">
    <oc r="B34" t="inlineStr">
      <is>
        <t>〒874-0840
大分県別府市大字鶴見4559番地
独立行政法人国立病院機構
西別府病院
院長　後藤　一也</t>
        <phoneticPr fontId="0"/>
      </is>
    </oc>
    <nc r="B34" t="inlineStr">
      <is>
        <t xml:space="preserve">〒874-0840
大分県別府市大字鶴見4548番地
独立行政法人国立病院機構
西別府病院
院長　後藤　一也
</t>
      </is>
    </nc>
  </rcc>
  <rcc rId="737" sId="2">
    <oc r="B35" t="inlineStr">
      <is>
        <t>〒874-0840
大分県別府市大字鶴見4559番地
独立行政法人国立病院機構
西別府病院
院長　後藤　一也</t>
        <phoneticPr fontId="0"/>
      </is>
    </oc>
    <nc r="B35" t="inlineStr">
      <is>
        <t xml:space="preserve">〒874-0840
大分県別府市大字鶴見4548番地
独立行政法人国立病院機構
西別府病院
院長　後藤　一也
</t>
      </is>
    </nc>
  </rcc>
  <rcc rId="738" sId="2">
    <oc r="B36" t="inlineStr">
      <is>
        <t>〒874-0840
大分県別府市大字鶴見4560番地
独立行政法人国立病院機構
西別府病院
院長　後藤　一也</t>
      </is>
    </oc>
    <nc r="B36" t="inlineStr">
      <is>
        <t xml:space="preserve">〒874-0840
大分県別府市大字鶴見4548番地
独立行政法人国立病院機構
西別府病院
院長　後藤　一也
</t>
      </is>
    </nc>
  </rcc>
  <rcc rId="739" sId="2">
    <oc r="B37" t="inlineStr">
      <is>
        <t>〒874-0840
大分県別府市大字鶴見4561番地
独立行政法人国立病院機構
西別府病院
院長　後藤　一也</t>
      </is>
    </oc>
    <nc r="B37" t="inlineStr">
      <is>
        <t xml:space="preserve">〒874-0840
大分県別府市大字鶴見4548番地
独立行政法人国立病院機構
西別府病院
院長　後藤　一也
</t>
      </is>
    </nc>
  </rcc>
  <rcc rId="740" sId="2">
    <oc r="B38" t="inlineStr">
      <is>
        <t>〒874-0840
大分県別府市大字鶴見4562番地
独立行政法人国立病院機構
西別府病院
院長　後藤　一也</t>
      </is>
    </oc>
    <nc r="B38" t="inlineStr">
      <is>
        <t xml:space="preserve">〒874-0840
大分県別府市大字鶴見4548番地
独立行政法人国立病院機構
西別府病院
院長　後藤　一也
</t>
      </is>
    </nc>
  </rcc>
  <rcc rId="741" sId="2">
    <oc r="B39" t="inlineStr">
      <is>
        <t>〒874-0840
大分県別府市大字鶴見4563番地
独立行政法人国立病院機構
西別府病院
院長　後藤　一也</t>
      </is>
    </oc>
    <nc r="B39" t="inlineStr">
      <is>
        <t xml:space="preserve">〒874-0840
大分県別府市大字鶴見4548番地
独立行政法人国立病院機構
西別府病院
院長　後藤　一也
</t>
      </is>
    </nc>
  </rcc>
  <rcc rId="742" sId="2">
    <nc r="B40" t="inlineStr">
      <is>
        <t xml:space="preserve">〒874-0840
大分県別府市大字鶴見4548番地
独立行政法人国立病院機構
西別府病院
院長　後藤　一也
</t>
      </is>
    </nc>
  </rcc>
  <rcc rId="743" sId="2" numFmtId="19">
    <nc r="C40">
      <v>43921</v>
    </nc>
  </rcc>
  <rcc rId="744" sId="2">
    <nc r="E40" t="inlineStr">
      <is>
        <t>一般競争入札</t>
      </is>
    </nc>
  </rcc>
  <rcc rId="745" sId="2">
    <nc r="D40" t="inlineStr">
      <is>
        <t>東京都中央区晴海1丁目8番11号　　　　　　　　　　　　　　　　　　　　　　　OKIクロステック株式会社</t>
        <rPh sb="0" eb="3">
          <t>トウキョウト</t>
        </rPh>
        <rPh sb="3" eb="6">
          <t>チュウオウク</t>
        </rPh>
        <rPh sb="6" eb="7">
          <t>ハル</t>
        </rPh>
        <rPh sb="7" eb="8">
          <t>ウミ</t>
        </rPh>
        <rPh sb="9" eb="11">
          <t>チョウメ</t>
        </rPh>
        <rPh sb="12" eb="13">
          <t>バン</t>
        </rPh>
        <rPh sb="15" eb="16">
          <t>ゴウ</t>
        </rPh>
        <rPh sb="48" eb="52">
          <t>カブシキカイシャ</t>
        </rPh>
        <phoneticPr fontId="0"/>
      </is>
    </nc>
  </rcc>
  <rcc rId="746" sId="2" numFmtId="4">
    <nc r="G40">
      <v>1435920</v>
    </nc>
  </rcc>
  <rcc rId="747" sId="2">
    <nc r="A41" t="inlineStr">
      <is>
        <t>一般消耗品</t>
        <rPh sb="0" eb="2">
          <t>イッパン</t>
        </rPh>
        <rPh sb="2" eb="4">
          <t>ショウモウ</t>
        </rPh>
        <rPh sb="4" eb="5">
          <t>ヒン</t>
        </rPh>
        <phoneticPr fontId="0"/>
      </is>
    </nc>
  </rcc>
  <rcc rId="748" sId="2">
    <nc r="B41" t="inlineStr">
      <is>
        <t xml:space="preserve">〒874-0840
大分県別府市大字鶴見4548番地
独立行政法人国立病院機構
西別府病院
院長　後藤　一也
</t>
      </is>
    </nc>
  </rcc>
  <rcc rId="749" sId="2" odxf="1" dxf="1" numFmtId="19">
    <nc r="C41">
      <v>43921</v>
    </nc>
    <odxf>
      <numFmt numFmtId="180" formatCode="[$-411]ggge&quot;年&quot;mm&quot;月&quot;dd&quot;日&quot;;@"/>
    </odxf>
    <ndxf>
      <numFmt numFmtId="19" formatCode="yyyy/m/d"/>
    </ndxf>
  </rcc>
  <rcc rId="750" sId="2">
    <nc r="D41" t="inlineStr">
      <is>
        <t>大分県別府市扇山1組-3　　　　　　　　　　　　　　　　　　　　　　　　　　　　　オフィスわくら</t>
        <rPh sb="0" eb="2">
          <t>オオイタ</t>
        </rPh>
        <rPh sb="2" eb="3">
          <t>ケン</t>
        </rPh>
        <rPh sb="3" eb="6">
          <t>ベップシ</t>
        </rPh>
        <rPh sb="6" eb="7">
          <t>オウギ</t>
        </rPh>
        <rPh sb="7" eb="8">
          <t>サン</t>
        </rPh>
        <rPh sb="9" eb="10">
          <t>クミ</t>
        </rPh>
        <phoneticPr fontId="0"/>
      </is>
    </nc>
  </rcc>
  <rcc rId="751" sId="2">
    <nc r="E41" t="inlineStr">
      <is>
        <t>一般競争入札</t>
      </is>
    </nc>
  </rcc>
  <rcc rId="752" sId="2" numFmtId="4">
    <nc r="G41">
      <v>2098025</v>
    </nc>
  </rcc>
  <rcc rId="753" sId="2">
    <nc r="A42" t="inlineStr">
      <is>
        <t>一般消耗品</t>
        <rPh sb="0" eb="2">
          <t>イッパン</t>
        </rPh>
        <rPh sb="2" eb="4">
          <t>ショウモウ</t>
        </rPh>
        <rPh sb="4" eb="5">
          <t>ヒン</t>
        </rPh>
        <phoneticPr fontId="0"/>
      </is>
    </nc>
  </rcc>
  <rcc rId="754" sId="2">
    <nc r="B42" t="inlineStr">
      <is>
        <t xml:space="preserve">〒874-0840
大分県別府市大字鶴見4548番地
独立行政法人国立病院機構
西別府病院
院長　後藤　一也
</t>
      </is>
    </nc>
  </rcc>
  <rcc rId="755" sId="2" numFmtId="19">
    <nc r="C42">
      <v>43921</v>
    </nc>
  </rcc>
  <rcc rId="756" sId="2" numFmtId="4">
    <nc r="G42">
      <v>1555175</v>
    </nc>
  </rcc>
  <rfmt sheetId="2" sqref="D42" start="0" length="0">
    <dxf>
      <font>
        <sz val="11"/>
        <color auto="1"/>
        <name val="ＭＳ Ｐゴシック"/>
        <scheme val="none"/>
      </font>
      <alignment vertical="center" wrapText="0" readingOrder="0"/>
      <border outline="0">
        <left/>
        <right/>
        <top/>
        <bottom/>
      </border>
    </dxf>
  </rfmt>
  <rfmt sheetId="2" sqref="D43" start="0" length="0">
    <dxf>
      <font>
        <sz val="11"/>
        <color auto="1"/>
        <name val="ＭＳ Ｐゴシック"/>
        <scheme val="none"/>
      </font>
      <alignment vertical="center" wrapText="0" readingOrder="0"/>
      <border outline="0">
        <left/>
        <right/>
        <top/>
        <bottom/>
      </border>
    </dxf>
  </rfmt>
  <rfmt sheetId="2" xfDxf="1" sqref="D42" start="0" length="0">
    <dxf>
      <font>
        <sz val="10.5"/>
        <color rgb="FF000000"/>
        <name val="ＭＳ 明朝"/>
        <scheme val="none"/>
      </font>
      <alignment horizontal="justify" readingOrder="0"/>
    </dxf>
  </rfmt>
  <rfmt sheetId="2" xfDxf="1" sqref="D43" start="0" length="0">
    <dxf>
      <font>
        <sz val="10.5"/>
        <color rgb="FF000000"/>
        <name val="ＭＳ 明朝"/>
        <scheme val="none"/>
      </font>
      <alignment horizontal="justify" readingOrder="0"/>
    </dxf>
  </rfmt>
  <rfmt sheetId="2" sqref="D42" start="0" length="2147483647">
    <dxf>
      <font>
        <sz val="8"/>
      </font>
    </dxf>
  </rfmt>
  <rfmt sheetId="2" sqref="D42" start="0" length="2147483647">
    <dxf>
      <font>
        <name val="Meiryo UI"/>
        <scheme val="none"/>
      </font>
    </dxf>
  </rfmt>
  <rcc rId="757" sId="2">
    <nc r="D42" t="inlineStr">
      <is>
        <t>北海道札幌市東区本町一条9丁目2番4号　　　　　　　　　　　　　　　　　　株式会社セラビ</t>
        <rPh sb="0" eb="12">
          <t>ホッカイドウサッポロシヒガシクホンマチイチジョウ</t>
        </rPh>
        <rPh sb="13" eb="15">
          <t>チョウメ</t>
        </rPh>
        <rPh sb="16" eb="17">
          <t>バン</t>
        </rPh>
        <rPh sb="18" eb="19">
          <t>ゴウ</t>
        </rPh>
        <rPh sb="37" eb="39">
          <t>カブシキ</t>
        </rPh>
        <rPh sb="39" eb="41">
          <t>カイシャ</t>
        </rPh>
        <phoneticPr fontId="0"/>
      </is>
    </nc>
  </rcc>
  <rcc rId="758" sId="2">
    <nc r="E42" t="inlineStr">
      <is>
        <t>一般競争入札</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59" sId="2">
    <nc r="M38">
      <f>DATEDIF(C38,$M$1,"D")+1</f>
    </nc>
  </rcc>
  <rcc rId="760" sId="2">
    <nc r="M39">
      <f>DATEDIF(C39,$M$1,"D")+1</f>
    </nc>
  </rcc>
  <rcc rId="761" sId="2">
    <nc r="M40">
      <f>DATEDIF(C40,$M$1,"D")+1</f>
    </nc>
  </rcc>
  <rcc rId="762" sId="2">
    <nc r="M41">
      <f>DATEDIF(C41,$M$1,"D")+1</f>
    </nc>
  </rcc>
  <rcc rId="763" sId="2">
    <nc r="M42">
      <f>DATEDIF(C42,$M$1,"D")+1</f>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'競争入札（物品役務等）'!$A$1:$M$45</formula>
    <oldFormula>'競争入札（物品役務等）'!$A$1:$M$45</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'競争入札（物品役務等）'!$A$3:$O$35</formula>
    <oldFormula>'競争入札（物品役務等）'!$A$3:$O$35</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'随意契約（物品役務等）'!$A$3:$N$13</formula>
    <oldFormula>'随意契約（物品役務等）'!$A$3:$N$13</oldFormula>
  </rdn>
  <rcv guid="{0F535B21-7B33-4D48-AA14-EBF1308D24FD}"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6" sId="2">
    <oc r="D32" t="inlineStr">
      <is>
        <t>大分県大分市賀来北2丁目13番10号　　　　　　　　　　　　　　　　　　　　株式会社　人権メディカルライジング</t>
        <rPh sb="0" eb="6">
          <t>オオイタケンオオイタシ</t>
        </rPh>
        <rPh sb="6" eb="8">
          <t>カク</t>
        </rPh>
        <rPh sb="8" eb="9">
          <t>キタ</t>
        </rPh>
        <rPh sb="10" eb="12">
          <t>チョウメ</t>
        </rPh>
        <rPh sb="14" eb="15">
          <t>バン</t>
        </rPh>
        <rPh sb="17" eb="18">
          <t>ゴウ</t>
        </rPh>
        <rPh sb="38" eb="42">
          <t>カブシキガイシャ</t>
        </rPh>
        <rPh sb="43" eb="45">
          <t>ジンケン</t>
        </rPh>
        <phoneticPr fontId="0"/>
      </is>
    </oc>
    <nc r="D32" t="inlineStr">
      <is>
        <t>大分県大分市賀来北2丁目13番10号　　　　　　　　　　　　　　　　　　　　株式会社　人健メディカルライジング</t>
        <rPh sb="0" eb="6">
          <t>オオイタケンオオイタシ</t>
        </rPh>
        <rPh sb="6" eb="8">
          <t>カク</t>
        </rPh>
        <rPh sb="8" eb="9">
          <t>キタ</t>
        </rPh>
        <rPh sb="10" eb="12">
          <t>チョウメ</t>
        </rPh>
        <rPh sb="14" eb="15">
          <t>バン</t>
        </rPh>
        <rPh sb="17" eb="18">
          <t>ゴウ</t>
        </rPh>
        <rPh sb="38" eb="42">
          <t>カブシキガイシャ</t>
        </rPh>
        <rPh sb="43" eb="44">
          <t>ヒト</t>
        </rPh>
        <rPh sb="44" eb="45">
          <t>ケン</t>
        </rPh>
        <phoneticPr fontId="0"/>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'競争入札（物品役務等）'!$A$1:$M$45</formula>
    <oldFormula>'競争入札（物品役務等）'!$A$1:$M$45</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'競争入札（物品役務等）'!$A$3:$O$35</formula>
    <oldFormula>'競争入札（物品役務等）'!$A$3:$O$35</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'随意契約（物品役務等）'!$A$3:$N$13</formula>
    <oldFormula>'随意契約（物品役務等）'!$A$3:$N$13</oldFormula>
  </rdn>
  <rcv guid="{0F535B21-7B33-4D48-AA14-EBF1308D24FD}" action="add"/>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9" sId="4">
    <nc r="E10" t="inlineStr">
      <is>
        <t>会計規程第52条第4項
（閣議決定により契約の相手方が特定されているため）</t>
        <phoneticPr fontId="0"/>
      </is>
    </nc>
  </rcc>
  <rcc rId="790" sId="4" xfDxf="1" dxf="1">
    <oc r="D11" t="inlineStr">
      <is>
        <t>帝人</t>
        <rPh sb="0" eb="2">
          <t>テイジン</t>
        </rPh>
        <phoneticPr fontId="0"/>
      </is>
    </oc>
    <nc r="D11" t="inlineStr">
      <is>
        <t>東京都千代田区霞ヶ関3丁目2番1号
帝人在宅医療株式会社</t>
      </is>
    </nc>
    <ndxf>
      <font>
        <sz val="8"/>
        <name val="Meiryo UI"/>
        <scheme val="none"/>
      </font>
      <alignment wrapText="1" readingOrder="0"/>
      <border outline="0">
        <left style="hair">
          <color indexed="64"/>
        </left>
        <right style="hair">
          <color indexed="64"/>
        </right>
        <top style="hair">
          <color indexed="64"/>
        </top>
        <bottom style="hair">
          <color indexed="64"/>
        </bottom>
      </border>
    </ndxf>
  </rcc>
  <rcc rId="791" sId="4" xfDxf="1" dxf="1">
    <nc r="E11" t="inlineStr">
      <is>
        <t>会計規程第52条第4項
（安全性確保のため、患者における操作習熟性の観点から従来使用している機種の継続使用が必要なため）</t>
      </is>
    </nc>
    <ndxf>
      <font>
        <sz val="8"/>
        <name val="Meiryo UI"/>
        <scheme val="none"/>
      </font>
      <alignment wrapText="1" readingOrder="0"/>
      <border outline="0">
        <left style="hair">
          <color indexed="64"/>
        </left>
        <right style="hair">
          <color indexed="64"/>
        </right>
        <top style="hair">
          <color indexed="64"/>
        </top>
        <bottom style="hair">
          <color indexed="64"/>
        </bottom>
      </border>
    </ndxf>
  </rcc>
  <rcc rId="792" sId="4" xfDxf="1" dxf="1">
    <oc r="D12" t="inlineStr">
      <is>
        <t>江藤酸素</t>
        <rPh sb="0" eb="2">
          <t>エトウ</t>
        </rPh>
        <rPh sb="2" eb="4">
          <t>サンソ</t>
        </rPh>
        <phoneticPr fontId="0"/>
      </is>
    </oc>
    <nc r="D12" t="inlineStr">
      <is>
        <t>大分県大分市乙津町１番16号
江藤酸素株式会社</t>
      </is>
    </nc>
    <ndxf>
      <font>
        <sz val="8"/>
        <name val="Meiryo UI"/>
        <scheme val="none"/>
      </font>
      <alignment wrapText="1" readingOrder="0"/>
      <border outline="0">
        <left style="hair">
          <color indexed="64"/>
        </left>
        <right style="hair">
          <color indexed="64"/>
        </right>
        <top style="hair">
          <color indexed="64"/>
        </top>
        <bottom style="hair">
          <color indexed="64"/>
        </bottom>
      </border>
    </ndxf>
  </rcc>
  <rcc rId="793" sId="4" xfDxf="1" dxf="1">
    <nc r="E12" t="inlineStr">
      <is>
        <t>会計規程第52条第4項
（安全性確保のため、患者における操作習熟性の観点から従来使用している機種の継続使用が必要なため）</t>
      </is>
    </nc>
    <ndxf>
      <font>
        <sz val="8"/>
        <name val="Meiryo UI"/>
        <scheme val="none"/>
      </font>
      <alignment wrapText="1" readingOrder="0"/>
      <border outline="0">
        <left style="hair">
          <color indexed="64"/>
        </left>
        <right style="hair">
          <color indexed="64"/>
        </right>
        <top style="hair">
          <color indexed="64"/>
        </top>
        <bottom style="hair">
          <color indexed="64"/>
        </bottom>
      </border>
    </ndxf>
  </rcc>
  <rcc rId="794" sId="4" xfDxf="1" dxf="1">
    <oc r="D13" t="inlineStr">
      <is>
        <t>フクダライフテック</t>
      </is>
    </oc>
    <nc r="D13" t="inlineStr">
      <is>
        <t>大分県大分市大字賀来3987番地
フクダライフテック九州株式会社</t>
      </is>
    </nc>
    <ndxf>
      <font>
        <sz val="8"/>
        <name val="Meiryo UI"/>
        <scheme val="none"/>
      </font>
      <alignment wrapText="1" readingOrder="0"/>
      <border outline="0">
        <left style="hair">
          <color indexed="64"/>
        </left>
        <right style="hair">
          <color indexed="64"/>
        </right>
        <top style="hair">
          <color indexed="64"/>
        </top>
        <bottom style="hair">
          <color indexed="64"/>
        </bottom>
      </border>
    </ndxf>
  </rcc>
  <rcc rId="795" sId="4" xfDxf="1" dxf="1">
    <nc r="E13" t="inlineStr">
      <is>
        <t>会計規程第52条第4項
（安全性確保のため、患者における操作習熟性の観点から従来使用している機種の継続使用が必要なため）</t>
      </is>
    </nc>
    <ndxf>
      <font>
        <sz val="8"/>
        <name val="Meiryo UI"/>
        <scheme val="none"/>
      </font>
      <alignment wrapText="1" readingOrder="0"/>
      <border outline="0">
        <left style="hair">
          <color indexed="64"/>
        </left>
        <right style="hair">
          <color indexed="64"/>
        </right>
        <top style="hair">
          <color indexed="64"/>
        </top>
        <bottom style="hair">
          <color indexed="64"/>
        </bottom>
      </border>
    </ndxf>
  </rcc>
  <rfmt sheetId="4" sqref="M10:M13">
    <dxf>
      <alignment vertical="center" readingOrder="0"/>
    </dxf>
  </rfmt>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'競争入札（物品役務等）'!$A$1:$M$45</formula>
    <oldFormula>'競争入札（物品役務等）'!$A$1:$M$45</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'競争入札（物品役務等）'!$A$3:$O$35</formula>
    <oldFormula>'競争入札（物品役務等）'!$A$3:$O$35</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'随意契約（物品役務等）'!$A$3:$N$13</formula>
    <oldFormula>'随意契約（物品役務等）'!$A$3:$N$13</oldFormula>
  </rdn>
  <rcv guid="{0F535B21-7B33-4D48-AA14-EBF1308D24FD}"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G10" start="0" length="2147483647">
    <dxf>
      <font>
        <sz val="10"/>
      </font>
    </dxf>
  </rfmt>
  <rfmt sheetId="4" sqref="G10" start="0" length="2147483647">
    <dxf>
      <font>
        <sz val="9"/>
      </font>
    </dxf>
  </rfmt>
  <rfmt sheetId="4" sqref="G10" start="0" length="2147483647">
    <dxf>
      <font>
        <sz val="8"/>
      </font>
    </dxf>
  </rfmt>
  <rfmt sheetId="4" s="1" sqref="G10" start="0" length="0">
    <dxf>
      <font>
        <sz val="8"/>
        <color auto="1"/>
        <name val="Meiryo UI"/>
        <scheme val="none"/>
      </font>
    </dxf>
  </rfmt>
  <rcc rId="808" sId="4" numFmtId="4">
    <nc r="G10">
      <v>12946784</v>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1" sqref="G11" start="0" length="0">
    <dxf>
      <font>
        <sz val="8"/>
        <color auto="1"/>
        <name val="Meiryo UI"/>
        <scheme val="none"/>
      </font>
    </dxf>
  </rfmt>
  <rcc rId="809" sId="4" odxf="1" s="1" dxf="1" numFmtId="4">
    <nc r="G12">
      <v>70507712</v>
    </nc>
    <odxf>
      <numFmt numFmtId="6" formatCode="#,##0;[Red]\-#,##0"/>
      <alignment horizontal="general" vertical="center" textRotation="0" wrapText="1" indent="0" justifyLastLine="0" shrinkToFit="0" readingOrder="0"/>
      <border diagonalUp="0" diagonalDown="0" outline="0">
        <left style="hair">
          <color indexed="64"/>
        </left>
        <right style="hair">
          <color indexed="64"/>
        </right>
        <top style="hair">
          <color indexed="64"/>
        </top>
        <bottom style="hair">
          <color indexed="64"/>
        </bottom>
      </border>
    </odxf>
    <ndxf>
      <font>
        <sz val="8"/>
        <color auto="1"/>
        <name val="Meiryo UI"/>
        <scheme val="none"/>
      </font>
    </ndxf>
  </rcc>
  <rfmt sheetId="4" s="1" sqref="G13" start="0" length="0">
    <dxf>
      <font>
        <sz val="8"/>
        <color auto="1"/>
        <name val="Meiryo UI"/>
        <scheme val="none"/>
      </font>
    </dxf>
  </rfmt>
  <rrc rId="810" sId="4" eol="1" ref="A14:XFD14" action="insertRow"/>
  <rcc rId="811" sId="4" numFmtId="4">
    <nc r="G11">
      <v>9942556</v>
    </nc>
  </rcc>
  <rcc rId="812" sId="4" numFmtId="4">
    <nc r="G13">
      <v>39357208</v>
    </nc>
  </rcc>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A10:A13">
    <dxf>
      <alignment vertical="center" readingOrder="0"/>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 sId="1">
    <oc r="A6" t="inlineStr">
      <is>
        <t>aaaaaa</t>
      </is>
    </oc>
    <nc r="A6"/>
  </rc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'競争入札（物品役務等）'!$A$1:$M$24</formula>
    <oldFormula>'競争入札（物品役務等）'!$A$1:$M$24</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'競争入札（物品役務等）'!$A$3:$O$20</formula>
    <oldFormula>'競争入札（物品役務等）'!$A$3:$O$20</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'随意契約（物品役務等）'!$A$1:$M$8</formula>
    <oldFormula>'随意契約（物品役務等）'!$A$1:$M$8</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'随意契約（物品役務等）'!$A$3:$N$6</formula>
    <oldFormula>'随意契約（物品役務等）'!$A$3:$N$6</oldFormula>
  </rdn>
  <rcv guid="{0F535B21-7B33-4D48-AA14-EBF1308D24FD}"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13" sId="3" ref="A6:XFD6" action="deleteRow">
    <undo index="0" exp="area" ref3D="1" dr="$A$1:$M$6" dn="Print_Area" sId="3"/>
    <undo index="0" exp="area" ref3D="1" dr="$A$1:$M$6" dn="Z_0F535B21_7B33_4D48_AA14_EBF1308D24FD_.wvu.PrintArea" sId="3"/>
    <rfmt sheetId="3" xfDxf="1" sqref="A6:XFD6" start="0" length="0">
      <dxf>
        <font/>
      </dxf>
    </rfmt>
    <rfmt sheetId="3" sqref="A6"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3" sqref="B6"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3" sqref="C6" start="0" length="0">
      <dxf>
        <font>
          <sz val="8"/>
          <name val="Meiryo UI"/>
          <scheme val="none"/>
        </font>
        <numFmt numFmtId="180" formatCode="[$-411]ggge&quot;年&quot;mm&quot;月&quot;dd&quot;日&quot;;@"/>
        <alignment horizontal="center" vertical="top" shrinkToFit="1" readingOrder="0"/>
        <border outline="0">
          <left style="hair">
            <color indexed="64"/>
          </left>
          <right style="hair">
            <color indexed="64"/>
          </right>
          <top style="hair">
            <color indexed="64"/>
          </top>
          <bottom style="hair">
            <color indexed="64"/>
          </bottom>
        </border>
      </dxf>
    </rfmt>
    <rfmt sheetId="3" sqref="D6"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3" sqref="E6"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3" sqref="F6" start="0" length="0">
      <dxf>
        <font>
          <sz val="8"/>
          <name val="Meiryo UI"/>
          <scheme val="none"/>
        </font>
        <alignment vertical="top" wrapText="1" readingOrder="0"/>
        <border outline="0">
          <left style="hair">
            <color indexed="64"/>
          </left>
          <right style="hair">
            <color indexed="64"/>
          </right>
          <top style="hair">
            <color indexed="64"/>
          </top>
          <bottom style="hair">
            <color indexed="64"/>
          </bottom>
        </border>
      </dxf>
    </rfmt>
    <rfmt sheetId="3" s="1" sqref="G6" start="0" length="0">
      <dxf>
        <font>
          <sz val="8"/>
          <color auto="1"/>
          <name val="Meiryo UI"/>
          <scheme val="none"/>
        </font>
        <numFmt numFmtId="6" formatCode="#,##0;[Red]\-#,##0"/>
        <alignment horizontal="right" shrinkToFit="1" readingOrder="0"/>
        <border outline="0">
          <left style="hair">
            <color indexed="64"/>
          </left>
          <right style="hair">
            <color indexed="64"/>
          </right>
          <top style="hair">
            <color indexed="64"/>
          </top>
          <bottom style="hair">
            <color indexed="64"/>
          </bottom>
        </border>
      </dxf>
    </rfmt>
    <rfmt sheetId="3" sqref="H6" start="0" length="0">
      <dxf>
        <font>
          <sz val="8"/>
          <name val="Meiryo UI"/>
          <scheme val="none"/>
        </font>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3" sqref="I6" start="0" length="0">
      <dxf>
        <font>
          <sz val="8"/>
          <name val="Meiryo UI"/>
          <scheme val="none"/>
        </font>
        <numFmt numFmtId="178" formatCode="#,##0_);[Red]\(#,##0\)"/>
        <alignment horizontal="right" vertical="top" wrapText="1" shrinkToFit="1" readingOrder="0"/>
        <border outline="0">
          <left style="hair">
            <color indexed="64"/>
          </left>
          <right style="hair">
            <color indexed="64"/>
          </right>
          <top style="hair">
            <color indexed="64"/>
          </top>
          <bottom style="hair">
            <color indexed="64"/>
          </bottom>
        </border>
      </dxf>
    </rfmt>
    <rfmt sheetId="3" sqref="J6" start="0" length="0">
      <dxf>
        <font>
          <sz val="8"/>
          <name val="Meiryo UI"/>
          <scheme val="none"/>
        </font>
        <numFmt numFmtId="178" formatCode="#,##0_);[Red]\(#,##0\)"/>
        <alignment horizontal="right" vertical="top" wrapText="1" shrinkToFit="1" readingOrder="0"/>
        <border outline="0">
          <left style="hair">
            <color indexed="64"/>
          </left>
          <right style="hair">
            <color indexed="64"/>
          </right>
          <top style="hair">
            <color indexed="64"/>
          </top>
          <bottom style="hair">
            <color indexed="64"/>
          </bottom>
        </border>
      </dxf>
    </rfmt>
    <rfmt sheetId="3" sqref="K6" start="0" length="0">
      <dxf>
        <font>
          <sz val="8"/>
          <name val="Meiryo UI"/>
          <scheme val="none"/>
        </font>
        <numFmt numFmtId="178" formatCode="#,##0_);[Red]\(#,##0\)"/>
        <alignment horizontal="right" vertical="top" wrapText="1" shrinkToFit="1" readingOrder="0"/>
        <border outline="0">
          <left style="hair">
            <color indexed="64"/>
          </left>
          <right style="hair">
            <color indexed="64"/>
          </right>
          <top style="hair">
            <color indexed="64"/>
          </top>
          <bottom style="hair">
            <color indexed="64"/>
          </bottom>
        </border>
      </dxf>
    </rfmt>
    <rfmt sheetId="3" sqref="L6" start="0" length="0">
      <dxf>
        <font>
          <sz val="8"/>
          <name val="Meiryo UI"/>
          <scheme val="none"/>
        </font>
        <numFmt numFmtId="178" formatCode="#,##0_);[Red]\(#,##0\)"/>
        <alignment horizontal="right" vertical="top" shrinkToFit="1" readingOrder="0"/>
        <border outline="0">
          <left style="hair">
            <color indexed="64"/>
          </left>
          <right style="hair">
            <color indexed="64"/>
          </right>
          <top style="hair">
            <color indexed="64"/>
          </top>
          <bottom style="hair">
            <color indexed="64"/>
          </bottom>
        </border>
      </dxf>
    </rfmt>
    <rfmt sheetId="3" sqref="M6" start="0" length="0">
      <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dxf>
    </rfmt>
  </rrc>
  <rfmt sheetId="2" sqref="D42">
    <dxf>
      <alignment horizontal="left" readingOrder="0"/>
    </dxf>
  </rfmt>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42">
    <dxf>
      <alignment wrapText="1" readingOrder="0"/>
    </dxf>
  </rfmt>
  <rfmt sheetId="2" sqref="D43" start="0" length="0">
    <dxf>
      <border>
        <left style="hair">
          <color indexed="64"/>
        </left>
        <right style="hair">
          <color indexed="64"/>
        </right>
        <top style="hair">
          <color indexed="64"/>
        </top>
        <bottom style="hair">
          <color indexed="64"/>
        </bottom>
      </border>
    </dxf>
  </rfmt>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4" sId="2" numFmtId="4">
    <nc r="G20">
      <v>7265748</v>
    </nc>
  </rcc>
  <rcc rId="815" sId="2" numFmtId="4">
    <nc r="G22">
      <v>1816500</v>
    </nc>
  </rcc>
  <rcc rId="816" sId="2" numFmtId="4">
    <nc r="G21">
      <v>3042600</v>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'競争入札（物品役務等）'!$A$1:$M$45</formula>
    <oldFormula>'競争入札（物品役務等）'!$A$1:$M$45</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'競争入札（物品役務等）'!$A$3:$O$35</formula>
    <oldFormula>'競争入札（物品役務等）'!$A$3:$O$35</oldFormula>
  </rdn>
  <rdn rId="0" localSheetId="3" customView="1" name="Z_0F535B21_7B33_4D48_AA14_EBF1308D24FD_.wvu.PrintArea" hidden="1" oldHidden="1">
    <formula>'随意契約（工事）'!$A$1:$M$5</formula>
    <oldFormula>'随意契約（工事）'!$A$1:$M$5</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'随意契約（物品役務等）'!$A$3:$N$13</formula>
    <oldFormula>'随意契約（物品役務等）'!$A$3:$N$13</oldFormula>
  </rdn>
  <rcv guid="{0F535B21-7B33-4D48-AA14-EBF1308D24FD}"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9" sId="2">
    <nc r="F25" t="inlineStr">
      <is>
        <t>-</t>
      </is>
    </nc>
  </rcc>
  <rcc rId="830" sId="2">
    <nc r="F26" t="inlineStr">
      <is>
        <t>-</t>
      </is>
    </nc>
  </rcc>
  <rcc rId="831" sId="2">
    <nc r="F27" t="inlineStr">
      <is>
        <t>-</t>
      </is>
    </nc>
  </rcc>
  <rcc rId="832" sId="2">
    <nc r="F28" t="inlineStr">
      <is>
        <t>-</t>
      </is>
    </nc>
  </rcc>
  <rcc rId="833" sId="2">
    <nc r="F30" t="inlineStr">
      <is>
        <t>-</t>
      </is>
    </nc>
  </rcc>
  <rcc rId="834" sId="2">
    <nc r="F31" t="inlineStr">
      <is>
        <t>-</t>
      </is>
    </nc>
  </rcc>
  <rcc rId="835" sId="2">
    <nc r="F32" t="inlineStr">
      <is>
        <t>-</t>
      </is>
    </nc>
  </rcc>
  <rcc rId="836" sId="2">
    <nc r="F33" t="inlineStr">
      <is>
        <t>-</t>
      </is>
    </nc>
  </rcc>
  <rcc rId="837" sId="2">
    <nc r="F34" t="inlineStr">
      <is>
        <t>-</t>
      </is>
    </nc>
  </rcc>
  <rcc rId="838" sId="2">
    <nc r="F35" t="inlineStr">
      <is>
        <t>-</t>
      </is>
    </nc>
  </rcc>
  <rcc rId="839" sId="2">
    <nc r="F36" t="inlineStr">
      <is>
        <t>-</t>
      </is>
    </nc>
  </rcc>
  <rcc rId="840" sId="2">
    <nc r="F37" t="inlineStr">
      <is>
        <t>-</t>
      </is>
    </nc>
  </rcc>
  <rcc rId="841" sId="2">
    <nc r="F38" t="inlineStr">
      <is>
        <t>-</t>
      </is>
    </nc>
  </rcc>
  <rcc rId="842" sId="2">
    <nc r="F39" t="inlineStr">
      <is>
        <t>-</t>
      </is>
    </nc>
  </rcc>
  <rcc rId="843" sId="2">
    <nc r="F40" t="inlineStr">
      <is>
        <t>-</t>
      </is>
    </nc>
  </rcc>
  <rcc rId="844" sId="2">
    <nc r="F41" t="inlineStr">
      <is>
        <t>-</t>
      </is>
    </nc>
  </rcc>
  <rcc rId="845" sId="2">
    <nc r="F42" t="inlineStr">
      <is>
        <t>-</t>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6" sId="2" numFmtId="4">
    <oc r="G30">
      <v>666102414</v>
    </oc>
    <nc r="G30">
      <v>66610241</v>
    </nc>
  </rc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'競争入札（物品役務等）'!$A$1:$M$45</formula>
    <oldFormula>'競争入札（物品役務等）'!$A$1:$M$45</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'競争入札（物品役務等）'!$A$3:$O$35</formula>
    <oldFormula>'競争入札（物品役務等）'!$A$3:$O$35</oldFormula>
  </rdn>
  <rdn rId="0" localSheetId="3" customView="1" name="Z_0F535B21_7B33_4D48_AA14_EBF1308D24FD_.wvu.PrintArea" hidden="1" oldHidden="1">
    <formula>'随意契約（工事）'!$A$1:$M$5</formula>
    <oldFormula>'随意契約（工事）'!$A$1:$M$5</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'随意契約（物品役務等）'!$A$3:$N$13</formula>
    <oldFormula>'随意契約（物品役務等）'!$A$3:$N$13</oldFormula>
  </rdn>
  <rcv guid="{0F535B21-7B33-4D48-AA14-EBF1308D24FD}"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'競争入札（物品役務等）'!$A$1:$M$45</formula>
    <oldFormula>'競争入札（物品役務等）'!$A$1:$M$45</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'競争入札（物品役務等）'!$A$3:$O$35</formula>
    <oldFormula>'競争入札（物品役務等）'!$A$3:$O$35</oldFormula>
  </rdn>
  <rdn rId="0" localSheetId="3" customView="1" name="Z_0F535B21_7B33_4D48_AA14_EBF1308D24FD_.wvu.PrintArea" hidden="1" oldHidden="1">
    <formula>'随意契約（工事）'!$A$1:$M$5</formula>
    <oldFormula>'随意契約（工事）'!$A$1:$M$5</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'随意契約（物品役務等）'!$A$1:$M$9</formula>
    <oldFormula>'随意契約（物品役務等）'!$A$1:$M$9</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'随意契約（物品役務等）'!$A$3:$N$13</formula>
    <oldFormula>'随意契約（物品役務等）'!$A$3:$N$13</oldFormula>
  </rdn>
  <rcv guid="{0F535B21-7B33-4D48-AA14-EBF1308D24FD}"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F535B21-7B33-4D48-AA14-EBF1308D24FD}" action="delete"/>
  <rdn rId="0" localSheetId="1" customView="1" name="Z_0F535B21_7B33_4D48_AA14_EBF1308D24FD_.wvu.PrintArea" hidden="1" oldHidden="1">
    <formula>'競争入札（工事）'!$A$1:$M$16</formula>
    <oldFormula>'競争入札（工事）'!$A$1:$M$16</oldFormula>
  </rdn>
  <rdn rId="0" localSheetId="1" customView="1" name="Z_0F535B21_7B33_4D48_AA14_EBF1308D24FD_.wvu.PrintTitles" hidden="1" oldHidden="1">
    <formula>'競争入札（工事）'!$1:$2</formula>
    <oldFormula>'競争入札（工事）'!$1:$2</oldFormula>
  </rdn>
  <rdn rId="0" localSheetId="1" customView="1" name="Z_0F535B21_7B33_4D48_AA14_EBF1308D24FD_.wvu.FilterData" hidden="1" oldHidden="1">
    <formula>'競争入札（工事）'!$A$2:$O$2</formula>
    <oldFormula>'競争入札（工事）'!$A$2:$O$2</oldFormula>
  </rdn>
  <rdn rId="0" localSheetId="2" customView="1" name="Z_0F535B21_7B33_4D48_AA14_EBF1308D24FD_.wvu.PrintArea" hidden="1" oldHidden="1">
    <formula>'競争入札（物品役務等）'!$A$1:$M$24</formula>
    <oldFormula>'競争入札（物品役務等）'!$A$1:$M$24</oldFormula>
  </rdn>
  <rdn rId="0" localSheetId="2" customView="1" name="Z_0F535B21_7B33_4D48_AA14_EBF1308D24FD_.wvu.PrintTitles" hidden="1" oldHidden="1">
    <formula>'競争入札（物品役務等）'!$1:$3</formula>
    <oldFormula>'競争入札（物品役務等）'!$1:$3</oldFormula>
  </rdn>
  <rdn rId="0" localSheetId="2" customView="1" name="Z_0F535B21_7B33_4D48_AA14_EBF1308D24FD_.wvu.FilterData" hidden="1" oldHidden="1">
    <formula>'競争入札（物品役務等）'!$A$3:$O$20</formula>
    <oldFormula>'競争入札（物品役務等）'!$A$3:$O$20</oldFormula>
  </rdn>
  <rdn rId="0" localSheetId="3" customView="1" name="Z_0F535B21_7B33_4D48_AA14_EBF1308D24FD_.wvu.PrintArea" hidden="1" oldHidden="1">
    <formula>'随意契約（工事）'!$A$1:$M$6</formula>
    <oldFormula>'随意契約（工事）'!$A$1:$M$6</oldFormula>
  </rdn>
  <rdn rId="0" localSheetId="3" customView="1" name="Z_0F535B21_7B33_4D48_AA14_EBF1308D24FD_.wvu.PrintTitles" hidden="1" oldHidden="1">
    <formula>'随意契約（工事）'!$1:$3</formula>
    <oldFormula>'随意契約（工事）'!$1:$3</oldFormula>
  </rdn>
  <rdn rId="0" localSheetId="3" customView="1" name="Z_0F535B21_7B33_4D48_AA14_EBF1308D24FD_.wvu.FilterData" hidden="1" oldHidden="1">
    <formula>'随意契約（工事）'!$A$2:$O$2</formula>
    <oldFormula>'随意契約（工事）'!$A$2:$O$2</oldFormula>
  </rdn>
  <rdn rId="0" localSheetId="4" customView="1" name="Z_0F535B21_7B33_4D48_AA14_EBF1308D24FD_.wvu.PrintArea" hidden="1" oldHidden="1">
    <formula>'随意契約（物品役務等）'!$A$1:$M$8</formula>
    <oldFormula>'随意契約（物品役務等）'!$A$1:$M$8</oldFormula>
  </rdn>
  <rdn rId="0" localSheetId="4" customView="1" name="Z_0F535B21_7B33_4D48_AA14_EBF1308D24FD_.wvu.PrintTitles" hidden="1" oldHidden="1">
    <formula>'随意契約（物品役務等）'!$1:$3</formula>
    <oldFormula>'随意契約（物品役務等）'!$1:$3</oldFormula>
  </rdn>
  <rdn rId="0" localSheetId="4" customView="1" name="Z_0F535B21_7B33_4D48_AA14_EBF1308D24FD_.wvu.FilterData" hidden="1" oldHidden="1">
    <formula>'随意契約（物品役務等）'!$A$3:$N$6</formula>
    <oldFormula>'随意契約（物品役務等）'!$A$3:$N$6</oldFormula>
  </rdn>
  <rcv guid="{0F535B21-7B33-4D48-AA14-EBF1308D24F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4">
    <nc r="A7" t="inlineStr">
      <is>
        <t>DRシステム保守委託契約書</t>
        <rPh sb="6" eb="8">
          <t>ホシュ</t>
        </rPh>
        <rPh sb="8" eb="10">
          <t>イタク</t>
        </rPh>
        <rPh sb="10" eb="13">
          <t>ケイヤクショ</t>
        </rPh>
        <phoneticPr fontId="0"/>
      </is>
    </nc>
  </rcc>
  <rcc rId="51" sId="4">
    <nc r="B7" t="inlineStr">
      <is>
        <t>〒874-0840
大分県別府市大字鶴見4548番地
独立行政法人国立病院機構
西別府病院
院長　後藤　一也</t>
      </is>
    </nc>
  </rcc>
  <rfmt sheetId="4" sqref="C7" start="0" length="0">
    <dxf>
      <numFmt numFmtId="19" formatCode="yyyy/m/d"/>
    </dxf>
  </rfmt>
  <rcc rId="52" sId="4" numFmtId="19">
    <nc r="C7">
      <v>43886</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4">
    <nc r="D7" t="inlineStr">
      <is>
        <t>福岡市博多区博多駅前4丁目13番19号
富士フィルムメディカル株式会社</t>
        <rPh sb="0" eb="3">
          <t>フクオカシ</t>
        </rPh>
        <rPh sb="3" eb="6">
          <t>ハカタク</t>
        </rPh>
        <rPh sb="6" eb="8">
          <t>ハカタ</t>
        </rPh>
        <rPh sb="8" eb="10">
          <t>エキマエ</t>
        </rPh>
        <rPh sb="11" eb="13">
          <t>チョウメ</t>
        </rPh>
        <rPh sb="15" eb="16">
          <t>バン</t>
        </rPh>
        <rPh sb="18" eb="19">
          <t>ゴウ</t>
        </rPh>
        <rPh sb="20" eb="22">
          <t>フジ</t>
        </rPh>
        <rPh sb="31" eb="35">
          <t>カブシキガイシャ</t>
        </rPh>
        <phoneticPr fontId="0"/>
      </is>
    </nc>
  </rcc>
  <rcc rId="54" sId="4">
    <nc r="E7" t="inlineStr">
      <is>
        <t>会計規程第52条第4項
（組み込みソフトウェア等製造者の独自性が認められる医療機器であり、他の業者に保守・修理を行わせると作動品質面で医療安全上のリスクが見込まれるため）</t>
        <phoneticPr fontId="0"/>
      </is>
    </nc>
  </rcc>
  <rcc rId="55" sId="4" numFmtId="4">
    <nc r="G7">
      <v>1162370</v>
    </nc>
  </rcc>
  <rcc rId="56" sId="4">
    <nc r="F7" t="inlineStr">
      <is>
        <t>-</t>
        <phoneticPr fontId="0"/>
      </is>
    </nc>
  </rcc>
  <rcc rId="57" sId="4">
    <nc r="H7" t="inlineStr">
      <is>
        <t>-</t>
        <phoneticPr fontId="0"/>
      </is>
    </nc>
  </rcc>
  <rcc rId="58" sId="4">
    <nc r="I7" t="inlineStr">
      <is>
        <t>-</t>
        <phoneticPr fontId="0"/>
      </is>
    </nc>
  </rcc>
  <rcc rId="59" sId="4">
    <nc r="M7">
      <f>DATEDIF(C7,$M$1,"D")+1</f>
    </nc>
  </rcc>
  <rfmt sheetId="4" sqref="A9" start="0" length="0">
    <dxf>
      <alignment vertical="top" wrapText="1" readingOrder="0"/>
      <border outline="0">
        <left style="hair">
          <color indexed="64"/>
        </left>
        <right style="hair">
          <color indexed="64"/>
        </right>
        <top style="hair">
          <color indexed="64"/>
        </top>
        <bottom style="hair">
          <color indexed="64"/>
        </bottom>
      </border>
    </dxf>
  </rfmt>
  <rfmt sheetId="4" sqref="B9" start="0" length="0">
    <dxf>
      <alignment vertical="top" wrapText="1" readingOrder="0"/>
      <border outline="0">
        <left style="hair">
          <color indexed="64"/>
        </left>
        <right style="hair">
          <color indexed="64"/>
        </right>
        <top style="hair">
          <color indexed="64"/>
        </top>
        <bottom style="hair">
          <color indexed="64"/>
        </bottom>
      </border>
    </dxf>
  </rfmt>
  <rfmt sheetId="4" sqref="C9" start="0" length="0">
    <dxf>
      <numFmt numFmtId="180" formatCode="[$-411]ggge&quot;年&quot;mm&quot;月&quot;dd&quot;日&quot;;@"/>
      <alignment horizontal="center" wrapText="1" readingOrder="0"/>
      <border outline="0">
        <left style="hair">
          <color indexed="64"/>
        </left>
        <right style="hair">
          <color indexed="64"/>
        </right>
        <top style="hair">
          <color indexed="64"/>
        </top>
        <bottom style="hair">
          <color indexed="64"/>
        </bottom>
      </border>
    </dxf>
  </rfmt>
  <rfmt sheetId="4" sqref="D9" start="0" length="0">
    <dxf>
      <border outline="0">
        <left style="hair">
          <color indexed="64"/>
        </left>
        <right style="hair">
          <color indexed="64"/>
        </right>
        <top style="hair">
          <color indexed="64"/>
        </top>
        <bottom style="hair">
          <color indexed="64"/>
        </bottom>
      </border>
    </dxf>
  </rfmt>
  <rfmt sheetId="4" sqref="E9" start="0" length="0">
    <dxf>
      <border outline="0">
        <left style="hair">
          <color indexed="64"/>
        </left>
        <right style="hair">
          <color indexed="64"/>
        </right>
        <top style="hair">
          <color indexed="64"/>
        </top>
        <bottom style="hair">
          <color indexed="64"/>
        </bottom>
      </border>
    </dxf>
  </rfmt>
  <rfmt sheetId="4" sqref="F9" start="0" length="0">
    <dxf>
      <alignment horizontal="center" readingOrder="0"/>
      <border outline="0">
        <left style="hair">
          <color indexed="64"/>
        </left>
        <right style="hair">
          <color indexed="64"/>
        </right>
        <top style="hair">
          <color indexed="64"/>
        </top>
        <bottom style="hair">
          <color indexed="64"/>
        </bottom>
      </border>
    </dxf>
  </rfmt>
  <rfmt sheetId="4" s="1" sqref="G9" start="0" length="0">
    <dxf>
      <numFmt numFmtId="6" formatCode="#,##0;[Red]\-#,##0"/>
      <alignment wrapText="1" readingOrder="0"/>
      <border outline="0">
        <left style="hair">
          <color indexed="64"/>
        </left>
        <right style="hair">
          <color indexed="64"/>
        </right>
        <top style="hair">
          <color indexed="64"/>
        </top>
        <bottom style="hair">
          <color indexed="64"/>
        </bottom>
      </border>
    </dxf>
  </rfmt>
  <rfmt sheetId="4" s="1" sqref="H9" start="0" length="0">
    <dxf>
      <numFmt numFmtId="6" formatCode="#,##0;[Red]\-#,##0"/>
      <alignment horizontal="center" wrapText="1" readingOrder="0"/>
      <border outline="0">
        <left style="hair">
          <color indexed="64"/>
        </left>
        <right style="hair">
          <color indexed="64"/>
        </right>
        <top style="hair">
          <color indexed="64"/>
        </top>
        <bottom style="hair">
          <color indexed="64"/>
        </bottom>
      </border>
    </dxf>
  </rfmt>
  <rfmt sheetId="4" s="1" sqref="I9" start="0" length="0">
    <dxf>
      <numFmt numFmtId="6" formatCode="#,##0;[Red]\-#,##0"/>
      <alignment horizontal="center" readingOrder="0"/>
      <border outline="0">
        <left style="hair">
          <color indexed="64"/>
        </left>
        <right style="hair">
          <color indexed="64"/>
        </right>
        <top style="hair">
          <color indexed="64"/>
        </top>
        <bottom style="hair">
          <color indexed="64"/>
        </bottom>
      </border>
    </dxf>
  </rfmt>
  <rfmt sheetId="4" s="1" sqref="J9" start="0" length="0">
    <dxf>
      <numFmt numFmtId="6" formatCode="#,##0;[Red]\-#,##0"/>
      <alignment horizontal="center" readingOrder="0"/>
      <border outline="0">
        <left style="hair">
          <color indexed="64"/>
        </left>
        <right style="hair">
          <color indexed="64"/>
        </right>
        <top style="hair">
          <color indexed="64"/>
        </top>
        <bottom style="hair">
          <color indexed="64"/>
        </bottom>
      </border>
    </dxf>
  </rfmt>
  <rfmt sheetId="4" s="1" sqref="K9" start="0" length="0">
    <dxf>
      <numFmt numFmtId="6" formatCode="#,##0;[Red]\-#,##0"/>
      <alignment horizontal="center" readingOrder="0"/>
      <border outline="0">
        <left style="hair">
          <color indexed="64"/>
        </left>
        <right style="hair">
          <color indexed="64"/>
        </right>
        <top style="hair">
          <color indexed="64"/>
        </top>
        <bottom style="hair">
          <color indexed="64"/>
        </bottom>
      </border>
    </dxf>
  </rfmt>
  <rfmt sheetId="4" s="1" sqref="L9" start="0" length="0">
    <dxf>
      <numFmt numFmtId="6" formatCode="#,##0;[Red]\-#,##0"/>
      <alignment wrapText="1" readingOrder="0"/>
      <border outline="0">
        <left style="hair">
          <color indexed="64"/>
        </left>
        <right style="hair">
          <color indexed="64"/>
        </right>
        <top style="hair">
          <color indexed="64"/>
        </top>
        <bottom style="hair">
          <color indexed="64"/>
        </bottom>
      </border>
    </dxf>
  </rfmt>
  <rfmt sheetId="4" sqref="M9" start="0" length="0">
    <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dxf>
  </rfmt>
  <rfmt sheetId="4" sqref="A10" start="0" length="0">
    <dxf>
      <alignment vertical="top" wrapText="1" readingOrder="0"/>
      <border outline="0">
        <left style="hair">
          <color indexed="64"/>
        </left>
        <right style="hair">
          <color indexed="64"/>
        </right>
        <top style="hair">
          <color indexed="64"/>
        </top>
        <bottom style="hair">
          <color indexed="64"/>
        </bottom>
      </border>
    </dxf>
  </rfmt>
  <rfmt sheetId="4" sqref="B10" start="0" length="0">
    <dxf>
      <alignment vertical="top" wrapText="1" readingOrder="0"/>
      <border outline="0">
        <left style="hair">
          <color indexed="64"/>
        </left>
        <right style="hair">
          <color indexed="64"/>
        </right>
        <top style="hair">
          <color indexed="64"/>
        </top>
        <bottom style="hair">
          <color indexed="64"/>
        </bottom>
      </border>
    </dxf>
  </rfmt>
  <rfmt sheetId="4" sqref="C10" start="0" length="0">
    <dxf>
      <numFmt numFmtId="180" formatCode="[$-411]ggge&quot;年&quot;mm&quot;月&quot;dd&quot;日&quot;;@"/>
      <alignment horizontal="center" wrapText="1" readingOrder="0"/>
      <border outline="0">
        <left style="hair">
          <color indexed="64"/>
        </left>
        <right style="hair">
          <color indexed="64"/>
        </right>
        <top style="hair">
          <color indexed="64"/>
        </top>
        <bottom style="hair">
          <color indexed="64"/>
        </bottom>
      </border>
    </dxf>
  </rfmt>
  <rfmt sheetId="4" sqref="D10" start="0" length="0">
    <dxf>
      <border outline="0">
        <left style="hair">
          <color indexed="64"/>
        </left>
        <right style="hair">
          <color indexed="64"/>
        </right>
        <top style="hair">
          <color indexed="64"/>
        </top>
        <bottom style="hair">
          <color indexed="64"/>
        </bottom>
      </border>
    </dxf>
  </rfmt>
  <rfmt sheetId="4" sqref="E10" start="0" length="0">
    <dxf>
      <border outline="0">
        <left style="hair">
          <color indexed="64"/>
        </left>
        <right style="hair">
          <color indexed="64"/>
        </right>
        <top style="hair">
          <color indexed="64"/>
        </top>
        <bottom style="hair">
          <color indexed="64"/>
        </bottom>
      </border>
    </dxf>
  </rfmt>
  <rfmt sheetId="4" sqref="F10" start="0" length="0">
    <dxf>
      <alignment horizontal="center" readingOrder="0"/>
      <border outline="0">
        <left style="hair">
          <color indexed="64"/>
        </left>
        <right style="hair">
          <color indexed="64"/>
        </right>
        <top style="hair">
          <color indexed="64"/>
        </top>
        <bottom style="hair">
          <color indexed="64"/>
        </bottom>
      </border>
    </dxf>
  </rfmt>
  <rfmt sheetId="4" s="1" sqref="G10" start="0" length="0">
    <dxf>
      <numFmt numFmtId="6" formatCode="#,##0;[Red]\-#,##0"/>
      <alignment wrapText="1" readingOrder="0"/>
      <border outline="0">
        <left style="hair">
          <color indexed="64"/>
        </left>
        <right style="hair">
          <color indexed="64"/>
        </right>
        <top style="hair">
          <color indexed="64"/>
        </top>
        <bottom style="hair">
          <color indexed="64"/>
        </bottom>
      </border>
    </dxf>
  </rfmt>
  <rfmt sheetId="4" s="1" sqref="H10" start="0" length="0">
    <dxf>
      <numFmt numFmtId="6" formatCode="#,##0;[Red]\-#,##0"/>
      <alignment horizontal="center" wrapText="1" readingOrder="0"/>
      <border outline="0">
        <left style="hair">
          <color indexed="64"/>
        </left>
        <right style="hair">
          <color indexed="64"/>
        </right>
        <top style="hair">
          <color indexed="64"/>
        </top>
        <bottom style="hair">
          <color indexed="64"/>
        </bottom>
      </border>
    </dxf>
  </rfmt>
  <rfmt sheetId="4" s="1" sqref="I10" start="0" length="0">
    <dxf>
      <numFmt numFmtId="6" formatCode="#,##0;[Red]\-#,##0"/>
      <alignment horizontal="center" readingOrder="0"/>
      <border outline="0">
        <left style="hair">
          <color indexed="64"/>
        </left>
        <right style="hair">
          <color indexed="64"/>
        </right>
        <top style="hair">
          <color indexed="64"/>
        </top>
        <bottom style="hair">
          <color indexed="64"/>
        </bottom>
      </border>
    </dxf>
  </rfmt>
  <rfmt sheetId="4" s="1" sqref="J10" start="0" length="0">
    <dxf>
      <numFmt numFmtId="6" formatCode="#,##0;[Red]\-#,##0"/>
      <alignment horizontal="center" readingOrder="0"/>
      <border outline="0">
        <left style="hair">
          <color indexed="64"/>
        </left>
        <right style="hair">
          <color indexed="64"/>
        </right>
        <top style="hair">
          <color indexed="64"/>
        </top>
        <bottom style="hair">
          <color indexed="64"/>
        </bottom>
      </border>
    </dxf>
  </rfmt>
  <rfmt sheetId="4" s="1" sqref="K10" start="0" length="0">
    <dxf>
      <numFmt numFmtId="6" formatCode="#,##0;[Red]\-#,##0"/>
      <alignment horizontal="center" readingOrder="0"/>
      <border outline="0">
        <left style="hair">
          <color indexed="64"/>
        </left>
        <right style="hair">
          <color indexed="64"/>
        </right>
        <top style="hair">
          <color indexed="64"/>
        </top>
        <bottom style="hair">
          <color indexed="64"/>
        </bottom>
      </border>
    </dxf>
  </rfmt>
  <rfmt sheetId="4" s="1" sqref="L10" start="0" length="0">
    <dxf>
      <numFmt numFmtId="6" formatCode="#,##0;[Red]\-#,##0"/>
      <alignment wrapText="1" readingOrder="0"/>
      <border outline="0">
        <left style="hair">
          <color indexed="64"/>
        </left>
        <right style="hair">
          <color indexed="64"/>
        </right>
        <top style="hair">
          <color indexed="64"/>
        </top>
        <bottom style="hair">
          <color indexed="64"/>
        </bottom>
      </border>
    </dxf>
  </rfmt>
  <rfmt sheetId="4" sqref="M10" start="0" length="0">
    <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dxf>
  </rfmt>
  <rfmt sheetId="4" sqref="A11" start="0" length="0">
    <dxf>
      <alignment vertical="top" wrapText="1" readingOrder="0"/>
      <border outline="0">
        <left style="hair">
          <color indexed="64"/>
        </left>
        <right style="hair">
          <color indexed="64"/>
        </right>
        <top style="hair">
          <color indexed="64"/>
        </top>
        <bottom style="hair">
          <color indexed="64"/>
        </bottom>
      </border>
    </dxf>
  </rfmt>
  <rfmt sheetId="4" sqref="B11" start="0" length="0">
    <dxf>
      <alignment vertical="top" wrapText="1" readingOrder="0"/>
      <border outline="0">
        <left style="hair">
          <color indexed="64"/>
        </left>
        <right style="hair">
          <color indexed="64"/>
        </right>
        <top style="hair">
          <color indexed="64"/>
        </top>
        <bottom style="hair">
          <color indexed="64"/>
        </bottom>
      </border>
    </dxf>
  </rfmt>
  <rfmt sheetId="4" sqref="C11" start="0" length="0">
    <dxf>
      <numFmt numFmtId="180" formatCode="[$-411]ggge&quot;年&quot;mm&quot;月&quot;dd&quot;日&quot;;@"/>
      <alignment horizontal="center" wrapText="1" readingOrder="0"/>
      <border outline="0">
        <left style="hair">
          <color indexed="64"/>
        </left>
        <right style="hair">
          <color indexed="64"/>
        </right>
        <top style="hair">
          <color indexed="64"/>
        </top>
        <bottom style="hair">
          <color indexed="64"/>
        </bottom>
      </border>
    </dxf>
  </rfmt>
  <rfmt sheetId="4" sqref="D11" start="0" length="0">
    <dxf>
      <border outline="0">
        <left style="hair">
          <color indexed="64"/>
        </left>
        <right style="hair">
          <color indexed="64"/>
        </right>
        <top style="hair">
          <color indexed="64"/>
        </top>
        <bottom style="hair">
          <color indexed="64"/>
        </bottom>
      </border>
    </dxf>
  </rfmt>
  <rfmt sheetId="4" sqref="E11" start="0" length="0">
    <dxf>
      <border outline="0">
        <left style="hair">
          <color indexed="64"/>
        </left>
        <right style="hair">
          <color indexed="64"/>
        </right>
        <top style="hair">
          <color indexed="64"/>
        </top>
        <bottom style="hair">
          <color indexed="64"/>
        </bottom>
      </border>
    </dxf>
  </rfmt>
  <rfmt sheetId="4" sqref="F11" start="0" length="0">
    <dxf>
      <alignment horizontal="center" readingOrder="0"/>
      <border outline="0">
        <left style="hair">
          <color indexed="64"/>
        </left>
        <right style="hair">
          <color indexed="64"/>
        </right>
        <top style="hair">
          <color indexed="64"/>
        </top>
        <bottom style="hair">
          <color indexed="64"/>
        </bottom>
      </border>
    </dxf>
  </rfmt>
  <rfmt sheetId="4" s="1" sqref="G11" start="0" length="0">
    <dxf>
      <numFmt numFmtId="6" formatCode="#,##0;[Red]\-#,##0"/>
      <alignment wrapText="1" readingOrder="0"/>
      <border outline="0">
        <left style="hair">
          <color indexed="64"/>
        </left>
        <right style="hair">
          <color indexed="64"/>
        </right>
        <top style="hair">
          <color indexed="64"/>
        </top>
        <bottom style="hair">
          <color indexed="64"/>
        </bottom>
      </border>
    </dxf>
  </rfmt>
  <rfmt sheetId="4" s="1" sqref="H11" start="0" length="0">
    <dxf>
      <numFmt numFmtId="6" formatCode="#,##0;[Red]\-#,##0"/>
      <alignment horizontal="center" wrapText="1" readingOrder="0"/>
      <border outline="0">
        <left style="hair">
          <color indexed="64"/>
        </left>
        <right style="hair">
          <color indexed="64"/>
        </right>
        <top style="hair">
          <color indexed="64"/>
        </top>
        <bottom style="hair">
          <color indexed="64"/>
        </bottom>
      </border>
    </dxf>
  </rfmt>
  <rfmt sheetId="4" s="1" sqref="I11" start="0" length="0">
    <dxf>
      <numFmt numFmtId="6" formatCode="#,##0;[Red]\-#,##0"/>
      <alignment horizontal="center" readingOrder="0"/>
      <border outline="0">
        <left style="hair">
          <color indexed="64"/>
        </left>
        <right style="hair">
          <color indexed="64"/>
        </right>
        <top style="hair">
          <color indexed="64"/>
        </top>
        <bottom style="hair">
          <color indexed="64"/>
        </bottom>
      </border>
    </dxf>
  </rfmt>
  <rfmt sheetId="4" s="1" sqref="J11" start="0" length="0">
    <dxf>
      <numFmt numFmtId="6" formatCode="#,##0;[Red]\-#,##0"/>
      <alignment horizontal="center" readingOrder="0"/>
      <border outline="0">
        <left style="hair">
          <color indexed="64"/>
        </left>
        <right style="hair">
          <color indexed="64"/>
        </right>
        <top style="hair">
          <color indexed="64"/>
        </top>
        <bottom style="hair">
          <color indexed="64"/>
        </bottom>
      </border>
    </dxf>
  </rfmt>
  <rfmt sheetId="4" s="1" sqref="K11" start="0" length="0">
    <dxf>
      <numFmt numFmtId="6" formatCode="#,##0;[Red]\-#,##0"/>
      <alignment horizontal="center" readingOrder="0"/>
      <border outline="0">
        <left style="hair">
          <color indexed="64"/>
        </left>
        <right style="hair">
          <color indexed="64"/>
        </right>
        <top style="hair">
          <color indexed="64"/>
        </top>
        <bottom style="hair">
          <color indexed="64"/>
        </bottom>
      </border>
    </dxf>
  </rfmt>
  <rfmt sheetId="4" s="1" sqref="L11" start="0" length="0">
    <dxf>
      <numFmt numFmtId="6" formatCode="#,##0;[Red]\-#,##0"/>
      <alignment wrapText="1" readingOrder="0"/>
      <border outline="0">
        <left style="hair">
          <color indexed="64"/>
        </left>
        <right style="hair">
          <color indexed="64"/>
        </right>
        <top style="hair">
          <color indexed="64"/>
        </top>
        <bottom style="hair">
          <color indexed="64"/>
        </bottom>
      </border>
    </dxf>
  </rfmt>
  <rfmt sheetId="4" sqref="M11" start="0" length="0">
    <dxf>
      <font>
        <sz val="8"/>
        <name val="Meiryo UI"/>
        <scheme val="none"/>
      </font>
      <numFmt numFmtId="177" formatCode="0_);[Red]\(0\)"/>
      <alignment horizontal="center" vertical="top" readingOrder="0"/>
      <border outline="0">
        <left style="hair">
          <color indexed="64"/>
        </left>
        <right style="hair">
          <color indexed="64"/>
        </right>
        <top style="hair">
          <color indexed="64"/>
        </top>
        <bottom style="hair">
          <color indexed="64"/>
        </bottom>
      </border>
    </dxf>
  </rfmt>
  <rcc rId="60" sId="4">
    <nc r="A8" t="inlineStr">
      <is>
        <t>CT装置保守契約</t>
        <rPh sb="2" eb="4">
          <t>ソウチ</t>
        </rPh>
        <rPh sb="4" eb="6">
          <t>ホシュ</t>
        </rPh>
        <rPh sb="6" eb="8">
          <t>ケイヤク</t>
        </rPh>
        <phoneticPr fontId="0"/>
      </is>
    </nc>
  </rcc>
  <rcc rId="61" sId="4">
    <nc r="B8" t="inlineStr">
      <is>
        <t>〒874-0840
大分県別府市大字鶴見4548番地
独立行政法人国立病院機構
西別府病院
院長　後藤　一也</t>
      </is>
    </nc>
  </rcc>
  <rfmt sheetId="4" sqref="C8" start="0" length="0">
    <dxf>
      <numFmt numFmtId="19" formatCode="yyyy/m/d"/>
    </dxf>
  </rfmt>
  <rcc rId="62" sId="4" numFmtId="19">
    <nc r="C8">
      <v>43900</v>
    </nc>
  </rcc>
  <rcc rId="63" sId="4">
    <nc r="D8" t="inlineStr">
      <is>
        <t>大分県大分市都町1丁目1番23号
キャノンメディカルシステムズ株式会社</t>
        <rPh sb="0" eb="3">
          <t>オオイタケン</t>
        </rPh>
        <rPh sb="3" eb="6">
          <t>オオイタシ</t>
        </rPh>
        <rPh sb="6" eb="8">
          <t>ミヤコマチ</t>
        </rPh>
        <rPh sb="9" eb="11">
          <t>チョウメ</t>
        </rPh>
        <rPh sb="12" eb="13">
          <t>バン</t>
        </rPh>
        <rPh sb="15" eb="16">
          <t>ゴウ</t>
        </rPh>
        <rPh sb="31" eb="35">
          <t>カブシキガイシャ</t>
        </rPh>
        <phoneticPr fontId="0"/>
      </is>
    </nc>
  </rcc>
  <rcc rId="64" sId="4" numFmtId="4">
    <nc r="G8">
      <v>5088600</v>
    </nc>
  </rcc>
  <rcc rId="65" sId="4">
    <nc r="F8" t="inlineStr">
      <is>
        <t>-</t>
        <phoneticPr fontId="0"/>
      </is>
    </nc>
  </rcc>
  <rcc rId="66" sId="4">
    <nc r="H8" t="inlineStr">
      <is>
        <t>-</t>
        <phoneticPr fontId="0"/>
      </is>
    </nc>
  </rcc>
  <rcc rId="67" sId="4">
    <nc r="I8" t="inlineStr">
      <is>
        <t>-</t>
        <phoneticPr fontId="0"/>
      </is>
    </nc>
  </rcc>
  <rcc rId="68" sId="4">
    <nc r="M8">
      <f>DATEDIF(C8,$M$1,"D")+1</f>
    </nc>
  </rcc>
  <rcc rId="69" sId="4">
    <nc r="M9">
      <f>DATEDIF(C9,$M$1,"D")+1</f>
    </nc>
  </rcc>
  <rcc rId="70" sId="4">
    <nc r="M10">
      <f>DATEDIF(C10,$M$1,"D")+1</f>
    </nc>
  </rcc>
  <rcc rId="71" sId="4">
    <nc r="M11">
      <f>DATEDIF(C11,$M$1,"D")+1</f>
    </nc>
  </rcc>
  <rrc rId="72" sId="4" ref="A8:XFD8" action="insertRow"/>
  <rcc rId="73" sId="4">
    <nc r="A8" t="inlineStr">
      <is>
        <t>MRI装置保守契約</t>
        <rPh sb="3" eb="5">
          <t>ソウチ</t>
        </rPh>
        <rPh sb="5" eb="7">
          <t>ホシュ</t>
        </rPh>
        <rPh sb="7" eb="9">
          <t>ケイヤク</t>
        </rPh>
        <phoneticPr fontId="0"/>
      </is>
    </nc>
  </rcc>
  <rcc rId="74" sId="4">
    <nc r="B8" t="inlineStr">
      <is>
        <t>〒874-0840
大分県別府市大字鶴見4548番地
独立行政法人国立病院機構
西別府病院
院長　後藤　一也</t>
      </is>
    </nc>
  </rcc>
  <rcc rId="75" sId="4" numFmtId="19">
    <nc r="C8">
      <v>43895</v>
    </nc>
  </rcc>
  <rcc rId="76" sId="4">
    <nc r="M8">
      <f>DATEDIF(C8,$M$1,"D")+1</f>
    </nc>
  </rcc>
  <rcc rId="77" sId="4">
    <nc r="D8" t="inlineStr">
      <is>
        <t>東京都港区港南二丁目13番37号フィリップスビル
株式会社フィリップス・ジャパン</t>
        <rPh sb="0" eb="3">
          <t>トウキョウト</t>
        </rPh>
        <rPh sb="3" eb="5">
          <t>ミナトク</t>
        </rPh>
        <rPh sb="5" eb="6">
          <t>ミナト</t>
        </rPh>
        <rPh sb="6" eb="7">
          <t>ミナミ</t>
        </rPh>
        <rPh sb="7" eb="10">
          <t>ニチョウメ</t>
        </rPh>
        <rPh sb="12" eb="13">
          <t>バン</t>
        </rPh>
        <rPh sb="15" eb="16">
          <t>ゴウ</t>
        </rPh>
        <rPh sb="25" eb="29">
          <t>カブシキガイシャ</t>
        </rPh>
        <phoneticPr fontId="0"/>
      </is>
    </nc>
  </rcc>
  <rcc rId="78" sId="4">
    <nc r="E9" t="inlineStr">
      <is>
        <t>会計規程第52条第4項
（組み込みソフトウェア等製造者の独自性が認められる医療機器であり、他の業者に保守・修理を行わせると作動品質面で医療安全上のリスクが見込まれるため）</t>
        <phoneticPr fontId="0"/>
      </is>
    </nc>
  </rcc>
  <rcc rId="79" sId="4">
    <nc r="E8" t="inlineStr">
      <is>
        <t>会計規程第52条第4項
（組み込みソフトウェア等製造者の独自性が認められる医療機器であり、他の業者に保守・修理を行わせると作動品質面で医療安全上のリスクが見込まれるため）</t>
        <phoneticPr fontId="0"/>
      </is>
    </nc>
  </rcc>
  <rcc rId="80" sId="4" numFmtId="4">
    <nc r="G8">
      <v>7397500</v>
    </nc>
  </rcc>
  <rcc rId="81" sId="4">
    <nc r="H8" t="inlineStr">
      <is>
        <t>-</t>
        <phoneticPr fontId="0"/>
      </is>
    </nc>
  </rcc>
  <rcc rId="82" sId="4">
    <nc r="I8" t="inlineStr">
      <is>
        <t>-</t>
        <phoneticPr fontId="0"/>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17"/>
  <sheetViews>
    <sheetView zoomScaleNormal="100" zoomScaleSheetLayoutView="100" workbookViewId="0">
      <pane xSplit="3" ySplit="3" topLeftCell="D4" activePane="bottomRight" state="frozen"/>
      <selection pane="topRight" activeCell="D1" sqref="D1"/>
      <selection pane="bottomLeft" activeCell="A4" sqref="A4"/>
      <selection pane="bottomRight" activeCell="A6" sqref="A6"/>
    </sheetView>
  </sheetViews>
  <sheetFormatPr defaultRowHeight="14.25"/>
  <cols>
    <col min="1" max="1" width="30.625" style="4" customWidth="1"/>
    <col min="2" max="2" width="22.625" style="5" customWidth="1"/>
    <col min="3" max="3" width="16.625" style="6" customWidth="1"/>
    <col min="4" max="4" width="40.625" style="16" customWidth="1"/>
    <col min="5" max="5" width="40.625" style="15" customWidth="1"/>
    <col min="6" max="6" width="12.625" style="15" customWidth="1"/>
    <col min="7" max="7" width="12.625" style="35" customWidth="1"/>
    <col min="8" max="8" width="6.625" style="7" customWidth="1"/>
    <col min="9" max="11" width="7.625" style="25" customWidth="1"/>
    <col min="12" max="12" width="16.625" style="7" customWidth="1"/>
    <col min="13" max="13" width="8.625" style="12" customWidth="1"/>
    <col min="14" max="16384" width="9" style="1"/>
  </cols>
  <sheetData>
    <row r="1" spans="1:15" s="23" customFormat="1" ht="27" customHeight="1">
      <c r="A1" s="27" t="s">
        <v>5</v>
      </c>
      <c r="B1" s="20"/>
      <c r="C1" s="21"/>
      <c r="D1" s="22"/>
      <c r="E1" s="81" t="s">
        <v>10</v>
      </c>
      <c r="F1" s="81"/>
      <c r="G1" s="81"/>
      <c r="H1" s="81"/>
      <c r="I1" s="81"/>
      <c r="J1" s="81"/>
      <c r="K1" s="81"/>
      <c r="L1" s="19" t="s">
        <v>11</v>
      </c>
      <c r="M1" s="17">
        <v>43983</v>
      </c>
      <c r="N1" s="24"/>
      <c r="O1" s="24"/>
    </row>
    <row r="2" spans="1:15" s="2" customFormat="1" ht="24.95" customHeight="1">
      <c r="A2" s="96" t="s">
        <v>3</v>
      </c>
      <c r="B2" s="94" t="s">
        <v>9</v>
      </c>
      <c r="C2" s="96" t="s">
        <v>0</v>
      </c>
      <c r="D2" s="86" t="s">
        <v>2</v>
      </c>
      <c r="E2" s="88" t="s">
        <v>1</v>
      </c>
      <c r="F2" s="86" t="s">
        <v>19</v>
      </c>
      <c r="G2" s="84" t="s">
        <v>18</v>
      </c>
      <c r="H2" s="82" t="s">
        <v>20</v>
      </c>
      <c r="I2" s="90" t="s">
        <v>16</v>
      </c>
      <c r="J2" s="91"/>
      <c r="K2" s="92"/>
      <c r="L2" s="89" t="s">
        <v>17</v>
      </c>
      <c r="M2" s="82" t="s">
        <v>12</v>
      </c>
      <c r="N2" s="13"/>
      <c r="O2" s="13"/>
    </row>
    <row r="3" spans="1:15" s="2" customFormat="1" ht="39.950000000000003" customHeight="1">
      <c r="A3" s="97"/>
      <c r="B3" s="95"/>
      <c r="C3" s="97"/>
      <c r="D3" s="98"/>
      <c r="E3" s="87"/>
      <c r="F3" s="87"/>
      <c r="G3" s="85"/>
      <c r="H3" s="83"/>
      <c r="I3" s="36" t="s">
        <v>13</v>
      </c>
      <c r="J3" s="36" t="s">
        <v>14</v>
      </c>
      <c r="K3" s="36" t="s">
        <v>15</v>
      </c>
      <c r="L3" s="83"/>
      <c r="M3" s="93"/>
      <c r="N3" s="13"/>
      <c r="O3" s="13"/>
    </row>
    <row r="4" spans="1:15" s="2" customFormat="1" ht="60" customHeight="1">
      <c r="A4" s="76" t="s">
        <v>23</v>
      </c>
      <c r="B4" s="59" t="s">
        <v>24</v>
      </c>
      <c r="C4" s="63">
        <v>43627</v>
      </c>
      <c r="D4" s="61" t="s">
        <v>25</v>
      </c>
      <c r="E4" s="57" t="s">
        <v>4</v>
      </c>
      <c r="F4" s="50" t="s">
        <v>26</v>
      </c>
      <c r="G4" s="54">
        <v>2268000</v>
      </c>
      <c r="H4" s="51" t="s">
        <v>26</v>
      </c>
      <c r="I4" s="48"/>
      <c r="J4" s="47"/>
      <c r="K4" s="46"/>
      <c r="L4" s="44"/>
      <c r="M4" s="41">
        <f>DATEDIF(C4,$M$1,"D")+1</f>
        <v>357</v>
      </c>
    </row>
    <row r="5" spans="1:15" s="2" customFormat="1" ht="60" customHeight="1">
      <c r="A5" s="77" t="s">
        <v>28</v>
      </c>
      <c r="B5" s="60" t="s">
        <v>24</v>
      </c>
      <c r="C5" s="63">
        <v>43964</v>
      </c>
      <c r="D5" s="62" t="s">
        <v>29</v>
      </c>
      <c r="E5" s="58" t="s">
        <v>4</v>
      </c>
      <c r="F5" s="53" t="s">
        <v>27</v>
      </c>
      <c r="G5" s="56">
        <v>10747000</v>
      </c>
      <c r="H5" s="52" t="s">
        <v>27</v>
      </c>
      <c r="I5" s="49"/>
      <c r="J5" s="47"/>
      <c r="K5" s="45"/>
      <c r="L5" s="44"/>
      <c r="M5" s="41">
        <f>DATEDIF(C5,$M$1,"D")+1</f>
        <v>20</v>
      </c>
    </row>
    <row r="6" spans="1:15" s="2" customFormat="1" ht="60" customHeight="1">
      <c r="A6" s="37"/>
      <c r="B6" s="38"/>
      <c r="C6" s="39"/>
      <c r="D6" s="38"/>
      <c r="E6" s="40"/>
      <c r="F6" s="40"/>
      <c r="G6" s="55"/>
      <c r="H6" s="42"/>
      <c r="I6" s="43"/>
      <c r="J6" s="43"/>
      <c r="K6" s="43"/>
      <c r="L6" s="42"/>
      <c r="M6" s="18"/>
    </row>
    <row r="7" spans="1:15" s="2" customFormat="1" ht="60" customHeight="1">
      <c r="A7" s="8"/>
      <c r="B7" s="9"/>
      <c r="C7" s="10"/>
      <c r="D7" s="9"/>
      <c r="E7" s="14"/>
      <c r="F7" s="14"/>
      <c r="G7" s="34"/>
      <c r="H7" s="11"/>
      <c r="I7" s="26"/>
      <c r="J7" s="26"/>
      <c r="K7" s="26"/>
      <c r="L7" s="11"/>
      <c r="M7" s="18"/>
    </row>
    <row r="8" spans="1:15" s="2" customFormat="1" ht="60" customHeight="1">
      <c r="A8" s="8"/>
      <c r="B8" s="9"/>
      <c r="C8" s="10"/>
      <c r="D8" s="9"/>
      <c r="E8" s="14"/>
      <c r="F8" s="14"/>
      <c r="G8" s="34"/>
      <c r="H8" s="11"/>
      <c r="I8" s="26"/>
      <c r="J8" s="26"/>
      <c r="K8" s="26"/>
      <c r="L8" s="11"/>
      <c r="M8" s="18"/>
    </row>
    <row r="9" spans="1:15" s="2" customFormat="1" ht="60" customHeight="1">
      <c r="A9" s="8"/>
      <c r="B9" s="9"/>
      <c r="C9" s="10"/>
      <c r="D9" s="9"/>
      <c r="E9" s="14"/>
      <c r="F9" s="14"/>
      <c r="G9" s="34"/>
      <c r="H9" s="11"/>
      <c r="I9" s="26"/>
      <c r="J9" s="26"/>
      <c r="K9" s="26"/>
      <c r="L9" s="11"/>
      <c r="M9" s="18"/>
    </row>
    <row r="10" spans="1:15" s="2" customFormat="1" ht="60" customHeight="1">
      <c r="A10" s="8"/>
      <c r="B10" s="9"/>
      <c r="C10" s="10"/>
      <c r="D10" s="9"/>
      <c r="E10" s="14"/>
      <c r="F10" s="14"/>
      <c r="G10" s="34"/>
      <c r="H10" s="11"/>
      <c r="I10" s="26"/>
      <c r="J10" s="26"/>
      <c r="K10" s="26"/>
      <c r="L10" s="11"/>
      <c r="M10" s="18"/>
    </row>
    <row r="11" spans="1:15" s="2" customFormat="1" ht="60" customHeight="1">
      <c r="A11" s="8"/>
      <c r="B11" s="9"/>
      <c r="C11" s="10"/>
      <c r="D11" s="9"/>
      <c r="E11" s="14"/>
      <c r="F11" s="14"/>
      <c r="G11" s="34"/>
      <c r="H11" s="11"/>
      <c r="I11" s="26"/>
      <c r="J11" s="26"/>
      <c r="K11" s="26"/>
      <c r="L11" s="11"/>
      <c r="M11" s="18"/>
    </row>
    <row r="12" spans="1:15" s="2" customFormat="1" ht="60" customHeight="1">
      <c r="A12" s="8"/>
      <c r="B12" s="9"/>
      <c r="C12" s="10"/>
      <c r="D12" s="9"/>
      <c r="E12" s="14"/>
      <c r="F12" s="14"/>
      <c r="G12" s="34"/>
      <c r="H12" s="11"/>
      <c r="I12" s="26"/>
      <c r="J12" s="26"/>
      <c r="K12" s="26"/>
      <c r="L12" s="11"/>
      <c r="M12" s="18"/>
    </row>
    <row r="13" spans="1:15" s="2" customFormat="1" ht="60" customHeight="1">
      <c r="A13" s="8"/>
      <c r="B13" s="9"/>
      <c r="C13" s="10"/>
      <c r="D13" s="9"/>
      <c r="E13" s="14"/>
      <c r="F13" s="14"/>
      <c r="G13" s="34"/>
      <c r="H13" s="11"/>
      <c r="I13" s="26"/>
      <c r="J13" s="26"/>
      <c r="K13" s="26"/>
      <c r="L13" s="11"/>
      <c r="M13" s="18"/>
    </row>
    <row r="14" spans="1:15" s="2" customFormat="1" ht="60" customHeight="1">
      <c r="A14" s="8"/>
      <c r="B14" s="9"/>
      <c r="C14" s="10"/>
      <c r="D14" s="9"/>
      <c r="E14" s="14"/>
      <c r="F14" s="14"/>
      <c r="G14" s="34"/>
      <c r="H14" s="11"/>
      <c r="I14" s="26"/>
      <c r="J14" s="26"/>
      <c r="K14" s="26"/>
      <c r="L14" s="11"/>
      <c r="M14" s="18"/>
    </row>
    <row r="15" spans="1:15" s="2" customFormat="1" ht="60" customHeight="1">
      <c r="A15" s="8"/>
      <c r="B15" s="9"/>
      <c r="C15" s="10"/>
      <c r="D15" s="9"/>
      <c r="E15" s="14"/>
      <c r="F15" s="14"/>
      <c r="G15" s="34"/>
      <c r="H15" s="11"/>
      <c r="I15" s="26"/>
      <c r="J15" s="26"/>
      <c r="K15" s="26"/>
      <c r="L15" s="11"/>
      <c r="M15" s="18"/>
    </row>
    <row r="16" spans="1:15" s="2" customFormat="1" ht="60" customHeight="1">
      <c r="A16" s="8"/>
      <c r="B16" s="9"/>
      <c r="C16" s="10"/>
      <c r="D16" s="9"/>
      <c r="E16" s="14"/>
      <c r="F16" s="14"/>
      <c r="G16" s="34"/>
      <c r="H16" s="11"/>
      <c r="I16" s="26"/>
      <c r="J16" s="26"/>
      <c r="K16" s="26"/>
      <c r="L16" s="11"/>
      <c r="M16" s="18"/>
    </row>
    <row r="17" spans="14:14">
      <c r="N17" s="2"/>
    </row>
  </sheetData>
  <customSheetViews>
    <customSheetView guid="{0F535B21-7B33-4D48-AA14-EBF1308D24FD}" showPageBreaks="1" fitToPage="1" printArea="1">
      <pane xSplit="3" ySplit="3" topLeftCell="D4" activePane="bottomRight" state="frozen"/>
      <selection pane="bottomRight" activeCell="A6" sqref="A6"/>
      <pageMargins left="0" right="0" top="0.59055118110236227" bottom="0.59055118110236227" header="0.51181102362204722" footer="0.11811023622047245"/>
      <printOptions horizontalCentered="1"/>
      <pageSetup paperSize="9" scale="63" fitToHeight="0" orientation="landscape" r:id="rId1"/>
      <headerFooter alignWithMargins="0"/>
    </customSheetView>
  </customSheetViews>
  <mergeCells count="12">
    <mergeCell ref="L2:L3"/>
    <mergeCell ref="I2:K2"/>
    <mergeCell ref="M2:M3"/>
    <mergeCell ref="B2:B3"/>
    <mergeCell ref="A2:A3"/>
    <mergeCell ref="D2:D3"/>
    <mergeCell ref="C2:C3"/>
    <mergeCell ref="E1:K1"/>
    <mergeCell ref="H2:H3"/>
    <mergeCell ref="G2:G3"/>
    <mergeCell ref="F2:F3"/>
    <mergeCell ref="E2:E3"/>
  </mergeCells>
  <phoneticPr fontId="2"/>
  <conditionalFormatting sqref="M4:M16">
    <cfRule type="cellIs" dxfId="5" priority="2" stopIfTrue="1" operator="greaterThan">
      <formula>365</formula>
    </cfRule>
  </conditionalFormatting>
  <dataValidations count="2">
    <dataValidation type="list" allowBlank="1" showInputMessage="1" showErrorMessage="1" sqref="I4:I5">
      <formula1>$J$15:$J$18</formula1>
    </dataValidation>
    <dataValidation type="list" allowBlank="1" showInputMessage="1" showErrorMessage="1" sqref="J4:J5">
      <formula1>$K$15:$K$16</formula1>
    </dataValidation>
  </dataValidations>
  <printOptions horizontalCentered="1"/>
  <pageMargins left="0" right="0" top="0.59055118110236227" bottom="0.59055118110236227" header="0.51181102362204722" footer="0.11811023622047245"/>
  <pageSetup paperSize="9" scale="63"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45"/>
  <sheetViews>
    <sheetView tabSelected="1"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E29" sqref="E29"/>
    </sheetView>
  </sheetViews>
  <sheetFormatPr defaultRowHeight="14.25"/>
  <cols>
    <col min="1" max="1" width="30.625" style="4" customWidth="1"/>
    <col min="2" max="2" width="22.625" style="5" customWidth="1"/>
    <col min="3" max="3" width="16.625" style="6" customWidth="1"/>
    <col min="4" max="4" width="40.625" style="16" customWidth="1"/>
    <col min="5" max="5" width="40.625" style="15" customWidth="1"/>
    <col min="6" max="6" width="12.625" style="15" customWidth="1"/>
    <col min="7" max="7" width="12.625" style="7" customWidth="1"/>
    <col min="8" max="8" width="6.625" style="7" customWidth="1"/>
    <col min="9" max="11" width="7.625" style="25" customWidth="1"/>
    <col min="12" max="12" width="14" style="7" customWidth="1"/>
    <col min="13" max="13" width="8" style="12" bestFit="1" customWidth="1"/>
    <col min="14" max="16384" width="9" style="1"/>
  </cols>
  <sheetData>
    <row r="1" spans="1:15" s="23" customFormat="1" ht="27" customHeight="1">
      <c r="A1" s="27" t="s">
        <v>6</v>
      </c>
      <c r="B1" s="20"/>
      <c r="C1" s="21"/>
      <c r="D1" s="22"/>
      <c r="E1" s="81" t="s">
        <v>10</v>
      </c>
      <c r="F1" s="81"/>
      <c r="G1" s="81"/>
      <c r="H1" s="81"/>
      <c r="I1" s="81"/>
      <c r="J1" s="81"/>
      <c r="K1" s="81"/>
      <c r="L1" s="19" t="s">
        <v>11</v>
      </c>
      <c r="M1" s="64">
        <v>43983</v>
      </c>
      <c r="N1" s="24"/>
      <c r="O1" s="24"/>
    </row>
    <row r="2" spans="1:15" s="2" customFormat="1" ht="24.95" customHeight="1">
      <c r="A2" s="96" t="s">
        <v>3</v>
      </c>
      <c r="B2" s="94" t="s">
        <v>9</v>
      </c>
      <c r="C2" s="96" t="s">
        <v>0</v>
      </c>
      <c r="D2" s="86" t="s">
        <v>2</v>
      </c>
      <c r="E2" s="88" t="s">
        <v>1</v>
      </c>
      <c r="F2" s="86" t="s">
        <v>19</v>
      </c>
      <c r="G2" s="82" t="s">
        <v>18</v>
      </c>
      <c r="H2" s="82" t="s">
        <v>20</v>
      </c>
      <c r="I2" s="90" t="s">
        <v>16</v>
      </c>
      <c r="J2" s="91"/>
      <c r="K2" s="92"/>
      <c r="L2" s="89" t="s">
        <v>17</v>
      </c>
      <c r="M2" s="82" t="s">
        <v>12</v>
      </c>
      <c r="N2" s="13"/>
      <c r="O2" s="13"/>
    </row>
    <row r="3" spans="1:15" s="2" customFormat="1" ht="39.950000000000003" customHeight="1">
      <c r="A3" s="97"/>
      <c r="B3" s="95"/>
      <c r="C3" s="97"/>
      <c r="D3" s="98"/>
      <c r="E3" s="87"/>
      <c r="F3" s="87"/>
      <c r="G3" s="99"/>
      <c r="H3" s="99"/>
      <c r="I3" s="30" t="s">
        <v>13</v>
      </c>
      <c r="J3" s="30" t="s">
        <v>14</v>
      </c>
      <c r="K3" s="30" t="s">
        <v>15</v>
      </c>
      <c r="L3" s="99"/>
      <c r="M3" s="93"/>
      <c r="N3" s="13"/>
      <c r="O3" s="13"/>
    </row>
    <row r="4" spans="1:15" s="2" customFormat="1" ht="75" customHeight="1">
      <c r="A4" s="8" t="s">
        <v>30</v>
      </c>
      <c r="B4" s="9" t="s">
        <v>24</v>
      </c>
      <c r="C4" s="65">
        <v>43626</v>
      </c>
      <c r="D4" s="9" t="s">
        <v>31</v>
      </c>
      <c r="E4" s="14" t="s">
        <v>32</v>
      </c>
      <c r="F4" s="28" t="s">
        <v>22</v>
      </c>
      <c r="G4" s="34" t="s">
        <v>21</v>
      </c>
      <c r="H4" s="28" t="s">
        <v>22</v>
      </c>
      <c r="I4" s="28"/>
      <c r="J4" s="28"/>
      <c r="K4" s="28"/>
      <c r="L4" s="11"/>
      <c r="M4" s="18">
        <f t="shared" ref="M4:M18" si="0">DATEDIF(C4,$M$1,"D")+1</f>
        <v>358</v>
      </c>
      <c r="N4" s="3"/>
    </row>
    <row r="5" spans="1:15" s="2" customFormat="1" ht="75" customHeight="1">
      <c r="A5" s="8" t="s">
        <v>33</v>
      </c>
      <c r="B5" s="9" t="s">
        <v>24</v>
      </c>
      <c r="C5" s="65">
        <v>43636</v>
      </c>
      <c r="D5" s="9" t="s">
        <v>34</v>
      </c>
      <c r="E5" s="14" t="s">
        <v>4</v>
      </c>
      <c r="F5" s="28" t="s">
        <v>22</v>
      </c>
      <c r="G5" s="34">
        <v>6286932.7199999997</v>
      </c>
      <c r="H5" s="28" t="s">
        <v>22</v>
      </c>
      <c r="I5" s="28"/>
      <c r="J5" s="28"/>
      <c r="K5" s="28"/>
      <c r="L5" s="11"/>
      <c r="M5" s="18">
        <f t="shared" si="0"/>
        <v>348</v>
      </c>
      <c r="N5" s="3"/>
    </row>
    <row r="6" spans="1:15" s="2" customFormat="1" ht="75" customHeight="1">
      <c r="A6" s="8" t="s">
        <v>35</v>
      </c>
      <c r="B6" s="9" t="s">
        <v>24</v>
      </c>
      <c r="C6" s="65">
        <v>43636</v>
      </c>
      <c r="D6" s="9" t="s">
        <v>36</v>
      </c>
      <c r="E6" s="14" t="s">
        <v>4</v>
      </c>
      <c r="F6" s="28" t="s">
        <v>22</v>
      </c>
      <c r="G6" s="34">
        <v>9097920</v>
      </c>
      <c r="H6" s="28"/>
      <c r="I6" s="28"/>
      <c r="J6" s="28"/>
      <c r="K6" s="28"/>
      <c r="L6" s="11"/>
      <c r="M6" s="18">
        <f t="shared" si="0"/>
        <v>348</v>
      </c>
      <c r="N6" s="3"/>
    </row>
    <row r="7" spans="1:15" s="2" customFormat="1" ht="75" customHeight="1">
      <c r="A7" s="8" t="s">
        <v>37</v>
      </c>
      <c r="B7" s="9" t="s">
        <v>24</v>
      </c>
      <c r="C7" s="65">
        <v>43642</v>
      </c>
      <c r="D7" s="9" t="s">
        <v>38</v>
      </c>
      <c r="E7" s="14" t="s">
        <v>39</v>
      </c>
      <c r="F7" s="28" t="s">
        <v>22</v>
      </c>
      <c r="G7" s="34">
        <v>41705028</v>
      </c>
      <c r="H7" s="28" t="s">
        <v>22</v>
      </c>
      <c r="I7" s="28"/>
      <c r="J7" s="28"/>
      <c r="K7" s="28"/>
      <c r="L7" s="11"/>
      <c r="M7" s="18">
        <f t="shared" si="0"/>
        <v>342</v>
      </c>
      <c r="N7" s="3"/>
    </row>
    <row r="8" spans="1:15" s="2" customFormat="1" ht="75" customHeight="1">
      <c r="A8" s="8" t="s">
        <v>40</v>
      </c>
      <c r="B8" s="9" t="s">
        <v>24</v>
      </c>
      <c r="C8" s="65">
        <v>43644</v>
      </c>
      <c r="D8" s="9" t="s">
        <v>41</v>
      </c>
      <c r="E8" s="14" t="s">
        <v>4</v>
      </c>
      <c r="F8" s="28" t="s">
        <v>22</v>
      </c>
      <c r="G8" s="34">
        <v>7219642</v>
      </c>
      <c r="H8" s="28"/>
      <c r="I8" s="28"/>
      <c r="J8" s="28"/>
      <c r="K8" s="28"/>
      <c r="L8" s="11"/>
      <c r="M8" s="18">
        <f t="shared" si="0"/>
        <v>340</v>
      </c>
      <c r="N8" s="3"/>
    </row>
    <row r="9" spans="1:15" s="2" customFormat="1" ht="75" customHeight="1">
      <c r="A9" s="8" t="s">
        <v>40</v>
      </c>
      <c r="B9" s="9" t="s">
        <v>24</v>
      </c>
      <c r="C9" s="65">
        <v>43644</v>
      </c>
      <c r="D9" s="9" t="s">
        <v>42</v>
      </c>
      <c r="E9" s="14" t="s">
        <v>4</v>
      </c>
      <c r="F9" s="28" t="s">
        <v>22</v>
      </c>
      <c r="G9" s="34">
        <v>1057751</v>
      </c>
      <c r="H9" s="28"/>
      <c r="I9" s="28"/>
      <c r="J9" s="28"/>
      <c r="K9" s="28"/>
      <c r="L9" s="11"/>
      <c r="M9" s="18">
        <f t="shared" si="0"/>
        <v>340</v>
      </c>
      <c r="N9" s="3"/>
    </row>
    <row r="10" spans="1:15" s="2" customFormat="1" ht="75" customHeight="1">
      <c r="A10" s="8" t="s">
        <v>40</v>
      </c>
      <c r="B10" s="9" t="s">
        <v>24</v>
      </c>
      <c r="C10" s="65">
        <v>43644</v>
      </c>
      <c r="D10" s="9" t="s">
        <v>85</v>
      </c>
      <c r="E10" s="14" t="s">
        <v>4</v>
      </c>
      <c r="F10" s="28" t="s">
        <v>22</v>
      </c>
      <c r="G10" s="34">
        <v>2912165</v>
      </c>
      <c r="H10" s="28"/>
      <c r="I10" s="28"/>
      <c r="J10" s="28"/>
      <c r="K10" s="28"/>
      <c r="L10" s="11"/>
      <c r="M10" s="18">
        <f t="shared" si="0"/>
        <v>340</v>
      </c>
      <c r="N10" s="3"/>
    </row>
    <row r="11" spans="1:15" s="2" customFormat="1" ht="75" customHeight="1">
      <c r="A11" s="8" t="s">
        <v>43</v>
      </c>
      <c r="B11" s="9" t="s">
        <v>24</v>
      </c>
      <c r="C11" s="65">
        <v>43733</v>
      </c>
      <c r="D11" s="9" t="s">
        <v>99</v>
      </c>
      <c r="E11" s="14" t="s">
        <v>4</v>
      </c>
      <c r="F11" s="28" t="s">
        <v>22</v>
      </c>
      <c r="G11" s="34">
        <v>2754000</v>
      </c>
      <c r="H11" s="28"/>
      <c r="I11" s="28"/>
      <c r="J11" s="28"/>
      <c r="K11" s="28"/>
      <c r="L11" s="11"/>
      <c r="M11" s="18">
        <f t="shared" si="0"/>
        <v>251</v>
      </c>
      <c r="N11" s="3"/>
    </row>
    <row r="12" spans="1:15" s="2" customFormat="1" ht="75" customHeight="1">
      <c r="A12" s="8" t="s">
        <v>44</v>
      </c>
      <c r="B12" s="9" t="s">
        <v>24</v>
      </c>
      <c r="C12" s="65">
        <v>43738</v>
      </c>
      <c r="D12" s="9" t="s">
        <v>45</v>
      </c>
      <c r="E12" s="14" t="s">
        <v>4</v>
      </c>
      <c r="F12" s="28" t="s">
        <v>22</v>
      </c>
      <c r="G12" s="34">
        <v>4332247</v>
      </c>
      <c r="H12" s="28"/>
      <c r="I12" s="28"/>
      <c r="J12" s="28"/>
      <c r="K12" s="28"/>
      <c r="L12" s="11"/>
      <c r="M12" s="18">
        <f t="shared" si="0"/>
        <v>246</v>
      </c>
      <c r="N12" s="3"/>
    </row>
    <row r="13" spans="1:15" s="2" customFormat="1" ht="75" customHeight="1">
      <c r="A13" s="8" t="s">
        <v>44</v>
      </c>
      <c r="B13" s="9" t="s">
        <v>24</v>
      </c>
      <c r="C13" s="65">
        <v>43738</v>
      </c>
      <c r="D13" s="9" t="s">
        <v>46</v>
      </c>
      <c r="E13" s="14" t="s">
        <v>4</v>
      </c>
      <c r="F13" s="28" t="s">
        <v>22</v>
      </c>
      <c r="G13" s="34">
        <v>19842559</v>
      </c>
      <c r="H13" s="28"/>
      <c r="I13" s="28"/>
      <c r="J13" s="28"/>
      <c r="K13" s="28"/>
      <c r="L13" s="11"/>
      <c r="M13" s="18">
        <f t="shared" si="0"/>
        <v>246</v>
      </c>
      <c r="N13" s="3"/>
    </row>
    <row r="14" spans="1:15" s="2" customFormat="1" ht="75" customHeight="1">
      <c r="A14" s="8" t="s">
        <v>44</v>
      </c>
      <c r="B14" s="9" t="s">
        <v>24</v>
      </c>
      <c r="C14" s="65">
        <v>43738</v>
      </c>
      <c r="D14" s="9" t="s">
        <v>47</v>
      </c>
      <c r="E14" s="14" t="s">
        <v>4</v>
      </c>
      <c r="F14" s="28" t="s">
        <v>22</v>
      </c>
      <c r="G14" s="34">
        <v>23681213</v>
      </c>
      <c r="H14" s="28"/>
      <c r="I14" s="28"/>
      <c r="J14" s="28"/>
      <c r="K14" s="28"/>
      <c r="L14" s="11"/>
      <c r="M14" s="18">
        <f t="shared" si="0"/>
        <v>246</v>
      </c>
      <c r="N14" s="3"/>
    </row>
    <row r="15" spans="1:15" s="2" customFormat="1" ht="75" customHeight="1">
      <c r="A15" s="8" t="s">
        <v>44</v>
      </c>
      <c r="B15" s="9" t="s">
        <v>24</v>
      </c>
      <c r="C15" s="65">
        <v>43738</v>
      </c>
      <c r="D15" s="9" t="s">
        <v>48</v>
      </c>
      <c r="E15" s="14" t="s">
        <v>4</v>
      </c>
      <c r="F15" s="28" t="s">
        <v>22</v>
      </c>
      <c r="G15" s="33">
        <v>2397644</v>
      </c>
      <c r="H15" s="28"/>
      <c r="I15" s="28"/>
      <c r="J15" s="28"/>
      <c r="K15" s="28"/>
      <c r="L15" s="11"/>
      <c r="M15" s="18">
        <f t="shared" si="0"/>
        <v>246</v>
      </c>
      <c r="N15" s="3"/>
    </row>
    <row r="16" spans="1:15" s="2" customFormat="1" ht="75" customHeight="1">
      <c r="A16" s="8" t="s">
        <v>44</v>
      </c>
      <c r="B16" s="9" t="s">
        <v>24</v>
      </c>
      <c r="C16" s="65">
        <v>43738</v>
      </c>
      <c r="D16" s="9" t="s">
        <v>49</v>
      </c>
      <c r="E16" s="14" t="s">
        <v>4</v>
      </c>
      <c r="F16" s="28" t="s">
        <v>22</v>
      </c>
      <c r="G16" s="34">
        <v>1529182</v>
      </c>
      <c r="H16" s="28"/>
      <c r="I16" s="28"/>
      <c r="J16" s="28"/>
      <c r="K16" s="28"/>
      <c r="L16" s="11"/>
      <c r="M16" s="18">
        <f t="shared" si="0"/>
        <v>246</v>
      </c>
      <c r="N16" s="3"/>
    </row>
    <row r="17" spans="1:14" s="2" customFormat="1" ht="75" customHeight="1">
      <c r="A17" s="8" t="s">
        <v>50</v>
      </c>
      <c r="B17" s="9" t="s">
        <v>24</v>
      </c>
      <c r="C17" s="65">
        <v>43738</v>
      </c>
      <c r="D17" s="9" t="s">
        <v>36</v>
      </c>
      <c r="E17" s="14" t="s">
        <v>4</v>
      </c>
      <c r="F17" s="28" t="s">
        <v>22</v>
      </c>
      <c r="G17" s="34">
        <v>11703450</v>
      </c>
      <c r="H17" s="28"/>
      <c r="I17" s="28"/>
      <c r="J17" s="28"/>
      <c r="K17" s="28"/>
      <c r="L17" s="11"/>
      <c r="M17" s="18">
        <f t="shared" si="0"/>
        <v>246</v>
      </c>
      <c r="N17" s="3"/>
    </row>
    <row r="18" spans="1:14" s="2" customFormat="1" ht="75" customHeight="1">
      <c r="A18" s="8" t="s">
        <v>51</v>
      </c>
      <c r="B18" s="9" t="s">
        <v>24</v>
      </c>
      <c r="C18" s="65">
        <v>43830</v>
      </c>
      <c r="D18" s="9" t="s">
        <v>36</v>
      </c>
      <c r="E18" s="14" t="s">
        <v>4</v>
      </c>
      <c r="F18" s="28" t="s">
        <v>22</v>
      </c>
      <c r="G18" s="34">
        <v>16139200</v>
      </c>
      <c r="H18" s="28"/>
      <c r="I18" s="28"/>
      <c r="J18" s="28"/>
      <c r="K18" s="28"/>
      <c r="L18" s="11"/>
      <c r="M18" s="18">
        <f t="shared" si="0"/>
        <v>154</v>
      </c>
      <c r="N18" s="3"/>
    </row>
    <row r="19" spans="1:14" s="2" customFormat="1" ht="75" customHeight="1">
      <c r="A19" s="8" t="s">
        <v>75</v>
      </c>
      <c r="B19" s="9" t="s">
        <v>24</v>
      </c>
      <c r="C19" s="65">
        <v>43896</v>
      </c>
      <c r="D19" s="9" t="s">
        <v>76</v>
      </c>
      <c r="E19" s="14" t="s">
        <v>4</v>
      </c>
      <c r="F19" s="28" t="s">
        <v>22</v>
      </c>
      <c r="G19" s="34">
        <v>6332040</v>
      </c>
      <c r="H19" s="28"/>
      <c r="I19" s="28"/>
      <c r="J19" s="28"/>
      <c r="K19" s="28"/>
      <c r="L19" s="11"/>
      <c r="M19" s="18">
        <f t="shared" ref="M19:M25" si="1">DATEDIF(C19,$M$1,"D")+1</f>
        <v>88</v>
      </c>
      <c r="N19" s="3"/>
    </row>
    <row r="20" spans="1:14" s="2" customFormat="1" ht="75" customHeight="1">
      <c r="A20" s="8" t="s">
        <v>77</v>
      </c>
      <c r="B20" s="9" t="s">
        <v>24</v>
      </c>
      <c r="C20" s="65">
        <v>43896</v>
      </c>
      <c r="D20" s="9" t="s">
        <v>76</v>
      </c>
      <c r="E20" s="14" t="s">
        <v>4</v>
      </c>
      <c r="F20" s="28" t="s">
        <v>22</v>
      </c>
      <c r="G20" s="34">
        <v>7265748</v>
      </c>
      <c r="H20" s="28"/>
      <c r="I20" s="28"/>
      <c r="J20" s="28"/>
      <c r="K20" s="28"/>
      <c r="L20" s="11"/>
      <c r="M20" s="18">
        <f t="shared" si="1"/>
        <v>88</v>
      </c>
      <c r="N20" s="3"/>
    </row>
    <row r="21" spans="1:14" s="2" customFormat="1" ht="75" customHeight="1">
      <c r="A21" s="8" t="s">
        <v>79</v>
      </c>
      <c r="B21" s="9" t="s">
        <v>24</v>
      </c>
      <c r="C21" s="65">
        <v>43901</v>
      </c>
      <c r="D21" s="9" t="s">
        <v>81</v>
      </c>
      <c r="E21" s="14" t="s">
        <v>4</v>
      </c>
      <c r="F21" s="28" t="s">
        <v>22</v>
      </c>
      <c r="G21" s="34">
        <v>3042600</v>
      </c>
      <c r="H21" s="28"/>
      <c r="I21" s="28"/>
      <c r="J21" s="28"/>
      <c r="K21" s="28"/>
      <c r="L21" s="11"/>
      <c r="M21" s="18">
        <f t="shared" si="1"/>
        <v>83</v>
      </c>
      <c r="N21" s="3"/>
    </row>
    <row r="22" spans="1:14" s="2" customFormat="1" ht="75" customHeight="1">
      <c r="A22" s="8" t="s">
        <v>79</v>
      </c>
      <c r="B22" s="9" t="s">
        <v>24</v>
      </c>
      <c r="C22" s="65">
        <v>43901</v>
      </c>
      <c r="D22" s="9" t="s">
        <v>80</v>
      </c>
      <c r="E22" s="14" t="s">
        <v>4</v>
      </c>
      <c r="F22" s="28" t="s">
        <v>22</v>
      </c>
      <c r="G22" s="34">
        <v>1816500</v>
      </c>
      <c r="H22" s="28"/>
      <c r="I22" s="28"/>
      <c r="J22" s="28"/>
      <c r="K22" s="28"/>
      <c r="L22" s="11"/>
      <c r="M22" s="18">
        <f t="shared" si="1"/>
        <v>83</v>
      </c>
      <c r="N22" s="3"/>
    </row>
    <row r="23" spans="1:14" s="2" customFormat="1" ht="72">
      <c r="A23" s="8" t="s">
        <v>73</v>
      </c>
      <c r="B23" s="9" t="s">
        <v>24</v>
      </c>
      <c r="C23" s="67">
        <v>43906</v>
      </c>
      <c r="D23" s="9" t="s">
        <v>74</v>
      </c>
      <c r="E23" s="14" t="s">
        <v>4</v>
      </c>
      <c r="F23" s="28" t="s">
        <v>22</v>
      </c>
      <c r="G23" s="34">
        <v>4638700</v>
      </c>
      <c r="H23" s="28"/>
      <c r="I23" s="28"/>
      <c r="J23" s="28"/>
      <c r="K23" s="28"/>
      <c r="L23" s="11"/>
      <c r="M23" s="18">
        <f t="shared" si="1"/>
        <v>78</v>
      </c>
      <c r="N23" s="3"/>
    </row>
    <row r="24" spans="1:14" s="2" customFormat="1" ht="72">
      <c r="A24" s="8" t="s">
        <v>78</v>
      </c>
      <c r="B24" s="9" t="s">
        <v>24</v>
      </c>
      <c r="C24" s="67">
        <v>43921</v>
      </c>
      <c r="D24" s="9" t="s">
        <v>76</v>
      </c>
      <c r="E24" s="14" t="s">
        <v>4</v>
      </c>
      <c r="F24" s="28" t="s">
        <v>22</v>
      </c>
      <c r="G24" s="34">
        <v>2807200</v>
      </c>
      <c r="H24" s="28"/>
      <c r="I24" s="28"/>
      <c r="J24" s="28"/>
      <c r="K24" s="28"/>
      <c r="L24" s="11"/>
      <c r="M24" s="18">
        <f t="shared" si="1"/>
        <v>63</v>
      </c>
      <c r="N24" s="3"/>
    </row>
    <row r="25" spans="1:14" s="2" customFormat="1" ht="72">
      <c r="A25" s="8" t="s">
        <v>83</v>
      </c>
      <c r="B25" s="9" t="s">
        <v>24</v>
      </c>
      <c r="C25" s="67">
        <v>43913</v>
      </c>
      <c r="D25" s="9" t="s">
        <v>84</v>
      </c>
      <c r="E25" s="14" t="s">
        <v>4</v>
      </c>
      <c r="F25" s="28" t="s">
        <v>22</v>
      </c>
      <c r="G25" s="34">
        <v>6072000</v>
      </c>
      <c r="H25" s="28"/>
      <c r="I25" s="28"/>
      <c r="J25" s="28"/>
      <c r="K25" s="28"/>
      <c r="L25" s="11"/>
      <c r="M25" s="18">
        <f t="shared" si="1"/>
        <v>71</v>
      </c>
      <c r="N25" s="3"/>
    </row>
    <row r="26" spans="1:14" ht="72">
      <c r="A26" s="8" t="s">
        <v>86</v>
      </c>
      <c r="B26" s="9" t="s">
        <v>24</v>
      </c>
      <c r="C26" s="67">
        <v>43738</v>
      </c>
      <c r="D26" s="9" t="s">
        <v>48</v>
      </c>
      <c r="E26" s="14" t="s">
        <v>4</v>
      </c>
      <c r="F26" s="28" t="s">
        <v>22</v>
      </c>
      <c r="G26" s="34">
        <v>53576190</v>
      </c>
      <c r="H26" s="28"/>
      <c r="I26" s="28"/>
      <c r="J26" s="28"/>
      <c r="K26" s="28"/>
      <c r="L26" s="11"/>
      <c r="M26" s="18">
        <f t="shared" ref="M26:M42" si="2">DATEDIF(C26,$M$1,"D")+1</f>
        <v>246</v>
      </c>
    </row>
    <row r="27" spans="1:14" s="2" customFormat="1" ht="72">
      <c r="A27" s="8" t="s">
        <v>87</v>
      </c>
      <c r="B27" s="9" t="s">
        <v>24</v>
      </c>
      <c r="C27" s="67">
        <v>43892</v>
      </c>
      <c r="D27" s="9" t="s">
        <v>89</v>
      </c>
      <c r="E27" s="14" t="s">
        <v>4</v>
      </c>
      <c r="F27" s="28" t="s">
        <v>22</v>
      </c>
      <c r="G27" s="34">
        <v>1931839</v>
      </c>
      <c r="H27" s="28"/>
      <c r="I27" s="28"/>
      <c r="J27" s="28"/>
      <c r="K27" s="28"/>
      <c r="L27" s="11"/>
      <c r="M27" s="18">
        <f t="shared" si="2"/>
        <v>92</v>
      </c>
      <c r="N27" s="3"/>
    </row>
    <row r="28" spans="1:14" s="2" customFormat="1" ht="72">
      <c r="A28" s="8" t="s">
        <v>88</v>
      </c>
      <c r="B28" s="9" t="s">
        <v>24</v>
      </c>
      <c r="C28" s="67">
        <v>43892</v>
      </c>
      <c r="D28" s="9" t="s">
        <v>93</v>
      </c>
      <c r="E28" s="14" t="s">
        <v>4</v>
      </c>
      <c r="F28" s="28" t="s">
        <v>22</v>
      </c>
      <c r="G28" s="34">
        <v>1856908</v>
      </c>
      <c r="H28" s="28"/>
      <c r="I28" s="28"/>
      <c r="J28" s="28"/>
      <c r="K28" s="28"/>
      <c r="L28" s="11"/>
      <c r="M28" s="18">
        <f t="shared" si="2"/>
        <v>92</v>
      </c>
      <c r="N28" s="3"/>
    </row>
    <row r="29" spans="1:14" ht="72">
      <c r="A29" s="8" t="s">
        <v>90</v>
      </c>
      <c r="B29" s="9" t="s">
        <v>24</v>
      </c>
      <c r="C29" s="67">
        <v>43892</v>
      </c>
      <c r="D29" s="9" t="s">
        <v>91</v>
      </c>
      <c r="E29" s="14" t="s">
        <v>4</v>
      </c>
      <c r="F29" s="28" t="s">
        <v>22</v>
      </c>
      <c r="G29" s="34">
        <v>3219754</v>
      </c>
      <c r="H29" s="28"/>
      <c r="I29" s="28"/>
      <c r="J29" s="28"/>
      <c r="K29" s="28"/>
      <c r="L29" s="11"/>
      <c r="M29" s="18">
        <f t="shared" si="2"/>
        <v>92</v>
      </c>
    </row>
    <row r="30" spans="1:14" ht="60" customHeight="1">
      <c r="A30" s="8" t="s">
        <v>92</v>
      </c>
      <c r="B30" s="9" t="s">
        <v>24</v>
      </c>
      <c r="C30" s="67">
        <v>43920</v>
      </c>
      <c r="D30" s="9" t="s">
        <v>94</v>
      </c>
      <c r="E30" s="14" t="s">
        <v>4</v>
      </c>
      <c r="F30" s="28" t="s">
        <v>22</v>
      </c>
      <c r="G30" s="34">
        <v>66610241</v>
      </c>
      <c r="H30" s="28"/>
      <c r="I30" s="28"/>
      <c r="J30" s="28"/>
      <c r="K30" s="28"/>
      <c r="L30" s="11"/>
      <c r="M30" s="18">
        <f t="shared" si="2"/>
        <v>64</v>
      </c>
    </row>
    <row r="31" spans="1:14" ht="60" customHeight="1">
      <c r="A31" s="8" t="s">
        <v>92</v>
      </c>
      <c r="B31" s="9" t="s">
        <v>24</v>
      </c>
      <c r="C31" s="67">
        <v>43920</v>
      </c>
      <c r="D31" s="9" t="s">
        <v>95</v>
      </c>
      <c r="E31" s="14" t="s">
        <v>4</v>
      </c>
      <c r="F31" s="28" t="s">
        <v>22</v>
      </c>
      <c r="G31" s="34">
        <v>34739014</v>
      </c>
      <c r="H31" s="28"/>
      <c r="I31" s="28"/>
      <c r="J31" s="28"/>
      <c r="K31" s="28"/>
      <c r="L31" s="11"/>
      <c r="M31" s="18">
        <f t="shared" si="2"/>
        <v>64</v>
      </c>
    </row>
    <row r="32" spans="1:14" ht="72">
      <c r="A32" s="8" t="s">
        <v>92</v>
      </c>
      <c r="B32" s="9" t="s">
        <v>24</v>
      </c>
      <c r="C32" s="67">
        <v>43920</v>
      </c>
      <c r="D32" s="9" t="s">
        <v>107</v>
      </c>
      <c r="E32" s="14" t="s">
        <v>4</v>
      </c>
      <c r="F32" s="28" t="s">
        <v>22</v>
      </c>
      <c r="G32" s="34">
        <v>7373006</v>
      </c>
      <c r="H32" s="28"/>
      <c r="I32" s="28"/>
      <c r="J32" s="28"/>
      <c r="K32" s="28"/>
      <c r="L32" s="11"/>
      <c r="M32" s="18">
        <f t="shared" si="2"/>
        <v>64</v>
      </c>
    </row>
    <row r="33" spans="1:13" ht="72">
      <c r="A33" s="8" t="s">
        <v>92</v>
      </c>
      <c r="B33" s="9" t="s">
        <v>24</v>
      </c>
      <c r="C33" s="67">
        <v>43920</v>
      </c>
      <c r="D33" s="9" t="s">
        <v>96</v>
      </c>
      <c r="E33" s="14" t="s">
        <v>4</v>
      </c>
      <c r="F33" s="28" t="s">
        <v>22</v>
      </c>
      <c r="G33" s="34">
        <v>8267974</v>
      </c>
      <c r="H33" s="28"/>
      <c r="I33" s="28"/>
      <c r="J33" s="28"/>
      <c r="K33" s="28"/>
      <c r="L33" s="11"/>
      <c r="M33" s="18">
        <f t="shared" si="2"/>
        <v>64</v>
      </c>
    </row>
    <row r="34" spans="1:13" ht="72">
      <c r="A34" s="8" t="s">
        <v>92</v>
      </c>
      <c r="B34" s="9" t="s">
        <v>24</v>
      </c>
      <c r="C34" s="67">
        <v>43920</v>
      </c>
      <c r="D34" s="9" t="s">
        <v>97</v>
      </c>
      <c r="E34" s="14" t="s">
        <v>4</v>
      </c>
      <c r="F34" s="28" t="s">
        <v>22</v>
      </c>
      <c r="G34" s="34">
        <v>7174904</v>
      </c>
      <c r="H34" s="28"/>
      <c r="I34" s="28"/>
      <c r="J34" s="28"/>
      <c r="K34" s="28"/>
      <c r="L34" s="11"/>
      <c r="M34" s="18">
        <f t="shared" si="2"/>
        <v>64</v>
      </c>
    </row>
    <row r="35" spans="1:13" ht="72">
      <c r="A35" s="8" t="s">
        <v>92</v>
      </c>
      <c r="B35" s="9" t="s">
        <v>24</v>
      </c>
      <c r="C35" s="67">
        <v>43920</v>
      </c>
      <c r="D35" s="9" t="s">
        <v>98</v>
      </c>
      <c r="E35" s="14" t="s">
        <v>4</v>
      </c>
      <c r="F35" s="28" t="s">
        <v>22</v>
      </c>
      <c r="G35" s="34">
        <v>4284309</v>
      </c>
      <c r="H35" s="28"/>
      <c r="I35" s="28"/>
      <c r="J35" s="28"/>
      <c r="K35" s="28"/>
      <c r="L35" s="11"/>
      <c r="M35" s="18">
        <f t="shared" si="2"/>
        <v>64</v>
      </c>
    </row>
    <row r="36" spans="1:13" ht="72">
      <c r="A36" s="8" t="s">
        <v>100</v>
      </c>
      <c r="B36" s="9" t="s">
        <v>24</v>
      </c>
      <c r="C36" s="67">
        <v>43921</v>
      </c>
      <c r="D36" s="9" t="s">
        <v>101</v>
      </c>
      <c r="E36" s="14" t="s">
        <v>4</v>
      </c>
      <c r="F36" s="28" t="s">
        <v>22</v>
      </c>
      <c r="G36" s="34">
        <v>2649072</v>
      </c>
      <c r="H36" s="28"/>
      <c r="I36" s="28"/>
      <c r="J36" s="28"/>
      <c r="K36" s="28"/>
      <c r="L36" s="11"/>
      <c r="M36" s="18">
        <f t="shared" si="2"/>
        <v>63</v>
      </c>
    </row>
    <row r="37" spans="1:13" ht="60" customHeight="1">
      <c r="A37" s="8" t="s">
        <v>100</v>
      </c>
      <c r="B37" s="9" t="s">
        <v>24</v>
      </c>
      <c r="C37" s="67">
        <v>43921</v>
      </c>
      <c r="D37" s="9" t="s">
        <v>102</v>
      </c>
      <c r="E37" s="14" t="s">
        <v>4</v>
      </c>
      <c r="F37" s="28" t="s">
        <v>22</v>
      </c>
      <c r="G37" s="34">
        <v>1251701</v>
      </c>
      <c r="H37" s="28"/>
      <c r="I37" s="28"/>
      <c r="J37" s="28"/>
      <c r="K37" s="28"/>
      <c r="L37" s="11"/>
      <c r="M37" s="18">
        <f t="shared" si="2"/>
        <v>63</v>
      </c>
    </row>
    <row r="38" spans="1:13" ht="72">
      <c r="A38" s="8" t="s">
        <v>100</v>
      </c>
      <c r="B38" s="9" t="s">
        <v>24</v>
      </c>
      <c r="C38" s="67">
        <v>43921</v>
      </c>
      <c r="D38" s="9" t="s">
        <v>47</v>
      </c>
      <c r="E38" s="14" t="s">
        <v>4</v>
      </c>
      <c r="F38" s="28" t="s">
        <v>22</v>
      </c>
      <c r="G38" s="34">
        <v>3268065</v>
      </c>
      <c r="H38" s="28"/>
      <c r="I38" s="28"/>
      <c r="J38" s="28"/>
      <c r="K38" s="28"/>
      <c r="L38" s="11"/>
      <c r="M38" s="18">
        <f t="shared" si="2"/>
        <v>63</v>
      </c>
    </row>
    <row r="39" spans="1:13" ht="72">
      <c r="A39" s="8" t="s">
        <v>100</v>
      </c>
      <c r="B39" s="9" t="s">
        <v>24</v>
      </c>
      <c r="C39" s="67">
        <v>43921</v>
      </c>
      <c r="D39" s="9" t="s">
        <v>103</v>
      </c>
      <c r="E39" s="14" t="s">
        <v>4</v>
      </c>
      <c r="F39" s="28" t="s">
        <v>22</v>
      </c>
      <c r="G39" s="34">
        <v>1072828</v>
      </c>
      <c r="H39" s="28"/>
      <c r="I39" s="28"/>
      <c r="J39" s="28"/>
      <c r="K39" s="28"/>
      <c r="L39" s="11"/>
      <c r="M39" s="18">
        <f t="shared" si="2"/>
        <v>63</v>
      </c>
    </row>
    <row r="40" spans="1:13" ht="72">
      <c r="A40" s="8" t="s">
        <v>100</v>
      </c>
      <c r="B40" s="9" t="s">
        <v>24</v>
      </c>
      <c r="C40" s="67">
        <v>43921</v>
      </c>
      <c r="D40" s="9" t="s">
        <v>104</v>
      </c>
      <c r="E40" s="14" t="s">
        <v>4</v>
      </c>
      <c r="F40" s="28" t="s">
        <v>22</v>
      </c>
      <c r="G40" s="34">
        <v>1435920</v>
      </c>
      <c r="H40" s="28"/>
      <c r="I40" s="28"/>
      <c r="J40" s="28"/>
      <c r="K40" s="28"/>
      <c r="L40" s="11"/>
      <c r="M40" s="18">
        <f t="shared" si="2"/>
        <v>63</v>
      </c>
    </row>
    <row r="41" spans="1:13" ht="72">
      <c r="A41" s="8" t="s">
        <v>100</v>
      </c>
      <c r="B41" s="9" t="s">
        <v>24</v>
      </c>
      <c r="C41" s="67">
        <v>43921</v>
      </c>
      <c r="D41" s="9" t="s">
        <v>105</v>
      </c>
      <c r="E41" s="14" t="s">
        <v>4</v>
      </c>
      <c r="F41" s="28" t="s">
        <v>22</v>
      </c>
      <c r="G41" s="34">
        <v>2098025</v>
      </c>
      <c r="H41" s="28"/>
      <c r="I41" s="28"/>
      <c r="J41" s="28"/>
      <c r="K41" s="28"/>
      <c r="L41" s="11"/>
      <c r="M41" s="18">
        <f t="shared" si="2"/>
        <v>63</v>
      </c>
    </row>
    <row r="42" spans="1:13" ht="72">
      <c r="A42" s="8" t="s">
        <v>100</v>
      </c>
      <c r="B42" s="9" t="s">
        <v>24</v>
      </c>
      <c r="C42" s="67">
        <v>43921</v>
      </c>
      <c r="D42" s="79" t="s">
        <v>106</v>
      </c>
      <c r="E42" s="14" t="s">
        <v>4</v>
      </c>
      <c r="F42" s="28" t="s">
        <v>22</v>
      </c>
      <c r="G42" s="34">
        <v>1555175</v>
      </c>
      <c r="H42" s="28"/>
      <c r="I42" s="28"/>
      <c r="J42" s="28"/>
      <c r="K42" s="28"/>
      <c r="L42" s="11"/>
      <c r="M42" s="18">
        <f t="shared" si="2"/>
        <v>63</v>
      </c>
    </row>
    <row r="43" spans="1:13" ht="60" customHeight="1">
      <c r="A43" s="8"/>
      <c r="B43" s="9"/>
      <c r="C43" s="10"/>
      <c r="D43" s="80"/>
      <c r="E43" s="14"/>
      <c r="F43" s="28"/>
      <c r="G43" s="34"/>
      <c r="H43" s="28"/>
      <c r="I43" s="28"/>
      <c r="J43" s="28"/>
      <c r="K43" s="28"/>
      <c r="L43" s="11"/>
      <c r="M43" s="18"/>
    </row>
    <row r="44" spans="1:13" ht="60" customHeight="1">
      <c r="A44" s="8"/>
      <c r="B44" s="9"/>
      <c r="C44" s="67"/>
      <c r="D44" s="9"/>
      <c r="E44" s="14"/>
      <c r="F44" s="28"/>
      <c r="G44" s="34"/>
      <c r="H44" s="28"/>
      <c r="I44" s="28"/>
      <c r="J44" s="28"/>
      <c r="K44" s="28"/>
      <c r="L44" s="11"/>
      <c r="M44" s="18"/>
    </row>
    <row r="45" spans="1:13" ht="60" customHeight="1">
      <c r="A45" s="8"/>
      <c r="B45" s="9"/>
      <c r="C45" s="10"/>
      <c r="D45" s="9"/>
      <c r="E45" s="14"/>
      <c r="F45" s="28"/>
      <c r="G45" s="34"/>
      <c r="H45" s="28"/>
      <c r="I45" s="28"/>
      <c r="J45" s="28"/>
      <c r="K45" s="28"/>
      <c r="L45" s="11"/>
      <c r="M45" s="18"/>
    </row>
  </sheetData>
  <autoFilter ref="A3:O42"/>
  <customSheetViews>
    <customSheetView guid="{0F535B21-7B33-4D48-AA14-EBF1308D24FD}" showPageBreaks="1" fitToPage="1" printArea="1" showAutoFilter="1" view="pageBreakPreview">
      <pane xSplit="3" ySplit="3" topLeftCell="D4" activePane="bottomRight" state="frozen"/>
      <selection pane="bottomRight" activeCell="E29" sqref="E29"/>
      <rowBreaks count="2" manualBreakCount="2">
        <brk id="23" max="12" man="1"/>
        <brk id="36" max="12" man="1"/>
      </rowBreaks>
      <pageMargins left="0" right="0" top="0.59055118110236227" bottom="0.59055118110236227" header="0.51181102362204722" footer="0.11811023622047245"/>
      <printOptions horizontalCentered="1"/>
      <pageSetup paperSize="9" scale="63" fitToHeight="0" orientation="landscape" r:id="rId1"/>
      <headerFooter alignWithMargins="0"/>
      <autoFilter ref="A3:O42"/>
    </customSheetView>
  </customSheetViews>
  <mergeCells count="12">
    <mergeCell ref="L2:L3"/>
    <mergeCell ref="I2:K2"/>
    <mergeCell ref="M2:M3"/>
    <mergeCell ref="B2:B3"/>
    <mergeCell ref="A2:A3"/>
    <mergeCell ref="D2:D3"/>
    <mergeCell ref="C2:C3"/>
    <mergeCell ref="E1:K1"/>
    <mergeCell ref="H2:H3"/>
    <mergeCell ref="G2:G3"/>
    <mergeCell ref="F2:F3"/>
    <mergeCell ref="E2:E3"/>
  </mergeCells>
  <phoneticPr fontId="2"/>
  <conditionalFormatting sqref="M24:M25 M4:M22 M27">
    <cfRule type="cellIs" dxfId="4" priority="46" stopIfTrue="1" operator="greaterThan">
      <formula>365</formula>
    </cfRule>
  </conditionalFormatting>
  <conditionalFormatting sqref="M23">
    <cfRule type="cellIs" dxfId="3" priority="3" stopIfTrue="1" operator="greaterThan">
      <formula>365</formula>
    </cfRule>
  </conditionalFormatting>
  <conditionalFormatting sqref="M28">
    <cfRule type="cellIs" dxfId="2" priority="1" stopIfTrue="1" operator="greaterThan">
      <formula>365</formula>
    </cfRule>
  </conditionalFormatting>
  <printOptions horizontalCentered="1"/>
  <pageMargins left="0" right="0" top="0.59055118110236227" bottom="0.59055118110236227" header="0.51181102362204722" footer="0.11811023622047245"/>
  <pageSetup paperSize="9" scale="63" fitToHeight="0" orientation="landscape" r:id="rId2"/>
  <headerFooter alignWithMargins="0"/>
  <rowBreaks count="2" manualBreakCount="2">
    <brk id="23" max="12" man="1"/>
    <brk id="3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6"/>
  <sheetViews>
    <sheetView zoomScaleNormal="100" zoomScaleSheetLayoutView="100" workbookViewId="0">
      <pane xSplit="3" ySplit="3" topLeftCell="D4" activePane="bottomRight" state="frozen"/>
      <selection pane="topRight" activeCell="D1" sqref="D1"/>
      <selection pane="bottomLeft" activeCell="A4" sqref="A4"/>
      <selection pane="bottomRight" activeCell="D6" sqref="D6"/>
    </sheetView>
  </sheetViews>
  <sheetFormatPr defaultRowHeight="14.25"/>
  <cols>
    <col min="1" max="1" width="30.625" style="4" customWidth="1"/>
    <col min="2" max="2" width="22.625" style="5" customWidth="1"/>
    <col min="3" max="3" width="16.625" style="6" customWidth="1"/>
    <col min="4" max="5" width="40.625" style="16" customWidth="1"/>
    <col min="6" max="6" width="12.625" style="16" customWidth="1"/>
    <col min="7" max="7" width="12.625" style="35" customWidth="1"/>
    <col min="8" max="8" width="6.625" style="7" customWidth="1"/>
    <col min="9" max="11" width="7.625" style="25" customWidth="1"/>
    <col min="12" max="12" width="16.625" style="7" customWidth="1"/>
    <col min="13" max="13" width="8.625" style="1" customWidth="1"/>
    <col min="14" max="16384" width="9" style="1"/>
  </cols>
  <sheetData>
    <row r="1" spans="1:14" s="23" customFormat="1" ht="27" customHeight="1">
      <c r="A1" s="27" t="s">
        <v>7</v>
      </c>
      <c r="B1" s="20"/>
      <c r="C1" s="21"/>
      <c r="D1" s="22"/>
      <c r="E1" s="81" t="s">
        <v>10</v>
      </c>
      <c r="F1" s="81"/>
      <c r="G1" s="81"/>
      <c r="H1" s="81"/>
      <c r="I1" s="81"/>
      <c r="J1" s="81"/>
      <c r="K1" s="81"/>
      <c r="L1" s="19" t="s">
        <v>11</v>
      </c>
      <c r="M1" s="64">
        <f>+'競争入札（工事）'!M1</f>
        <v>43983</v>
      </c>
      <c r="N1" s="24"/>
    </row>
    <row r="2" spans="1:14" s="2" customFormat="1" ht="24.95" customHeight="1">
      <c r="A2" s="96" t="s">
        <v>3</v>
      </c>
      <c r="B2" s="94" t="s">
        <v>9</v>
      </c>
      <c r="C2" s="96" t="s">
        <v>0</v>
      </c>
      <c r="D2" s="86" t="s">
        <v>2</v>
      </c>
      <c r="E2" s="86" t="s">
        <v>1</v>
      </c>
      <c r="F2" s="86" t="s">
        <v>19</v>
      </c>
      <c r="G2" s="84" t="s">
        <v>18</v>
      </c>
      <c r="H2" s="82" t="s">
        <v>20</v>
      </c>
      <c r="I2" s="90" t="s">
        <v>16</v>
      </c>
      <c r="J2" s="91"/>
      <c r="K2" s="92"/>
      <c r="L2" s="89" t="s">
        <v>17</v>
      </c>
      <c r="M2" s="82" t="s">
        <v>12</v>
      </c>
      <c r="N2" s="13"/>
    </row>
    <row r="3" spans="1:14" s="2" customFormat="1" ht="39.950000000000003" customHeight="1">
      <c r="A3" s="97"/>
      <c r="B3" s="95"/>
      <c r="C3" s="97"/>
      <c r="D3" s="98"/>
      <c r="E3" s="98"/>
      <c r="F3" s="98"/>
      <c r="G3" s="85"/>
      <c r="H3" s="99"/>
      <c r="I3" s="30" t="s">
        <v>13</v>
      </c>
      <c r="J3" s="30" t="s">
        <v>14</v>
      </c>
      <c r="K3" s="30" t="s">
        <v>15</v>
      </c>
      <c r="L3" s="99"/>
      <c r="M3" s="93"/>
      <c r="N3" s="13"/>
    </row>
    <row r="4" spans="1:14" s="2" customFormat="1" ht="72">
      <c r="A4" s="8" t="s">
        <v>52</v>
      </c>
      <c r="B4" s="9" t="s">
        <v>24</v>
      </c>
      <c r="C4" s="65">
        <v>43685</v>
      </c>
      <c r="D4" s="9" t="s">
        <v>53</v>
      </c>
      <c r="E4" s="9" t="s">
        <v>54</v>
      </c>
      <c r="F4" s="29" t="s">
        <v>22</v>
      </c>
      <c r="G4" s="34">
        <v>1684800</v>
      </c>
      <c r="H4" s="29" t="s">
        <v>22</v>
      </c>
      <c r="I4" s="29" t="s">
        <v>22</v>
      </c>
      <c r="J4" s="29"/>
      <c r="K4" s="29"/>
      <c r="L4" s="11"/>
      <c r="M4" s="18">
        <f>DATEDIF(C4,$M$1,"D")+1</f>
        <v>299</v>
      </c>
    </row>
    <row r="5" spans="1:14" s="2" customFormat="1" ht="72">
      <c r="A5" s="8" t="s">
        <v>62</v>
      </c>
      <c r="B5" s="9" t="s">
        <v>24</v>
      </c>
      <c r="C5" s="67">
        <v>43934</v>
      </c>
      <c r="D5" s="9" t="s">
        <v>63</v>
      </c>
      <c r="E5" s="9" t="s">
        <v>54</v>
      </c>
      <c r="F5" s="29" t="s">
        <v>22</v>
      </c>
      <c r="G5" s="34">
        <v>2420000</v>
      </c>
      <c r="H5" s="68" t="s">
        <v>22</v>
      </c>
      <c r="I5" s="68" t="s">
        <v>22</v>
      </c>
      <c r="J5" s="26"/>
      <c r="K5" s="26"/>
      <c r="L5" s="11"/>
      <c r="M5" s="18">
        <f>DATEDIF(C5,$M$1,"D")+1</f>
        <v>50</v>
      </c>
    </row>
    <row r="6" spans="1:14">
      <c r="M6" s="2"/>
    </row>
  </sheetData>
  <customSheetViews>
    <customSheetView guid="{0F535B21-7B33-4D48-AA14-EBF1308D24FD}" showPageBreaks="1" fitToPage="1" printArea="1">
      <pane xSplit="3" ySplit="3" topLeftCell="D4" activePane="bottomRight" state="frozen"/>
      <selection pane="bottomRight" activeCell="D6" sqref="D6"/>
      <pageMargins left="0" right="0" top="0.59055118110236227" bottom="0.59055118110236227" header="0.51181102362204722" footer="0.11811023622047245"/>
      <printOptions horizontalCentered="1"/>
      <pageSetup paperSize="9" scale="63" fitToHeight="0" orientation="landscape" r:id="rId1"/>
      <headerFooter alignWithMargins="0"/>
    </customSheetView>
  </customSheetViews>
  <mergeCells count="12">
    <mergeCell ref="L2:L3"/>
    <mergeCell ref="I2:K2"/>
    <mergeCell ref="M2:M3"/>
    <mergeCell ref="B2:B3"/>
    <mergeCell ref="A2:A3"/>
    <mergeCell ref="D2:D3"/>
    <mergeCell ref="C2:C3"/>
    <mergeCell ref="E1:K1"/>
    <mergeCell ref="H2:H3"/>
    <mergeCell ref="G2:G3"/>
    <mergeCell ref="F2:F3"/>
    <mergeCell ref="E2:E3"/>
  </mergeCells>
  <phoneticPr fontId="2"/>
  <conditionalFormatting sqref="M4:M5">
    <cfRule type="cellIs" dxfId="1" priority="1" stopIfTrue="1" operator="greaterThan">
      <formula>365</formula>
    </cfRule>
  </conditionalFormatting>
  <printOptions horizontalCentered="1"/>
  <pageMargins left="0" right="0" top="0.59055118110236227" bottom="0.59055118110236227" header="0.51181102362204722" footer="0.11811023622047245"/>
  <pageSetup paperSize="9" scale="63" fitToHeight="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4"/>
  <sheetViews>
    <sheetView zoomScaleNormal="100" zoomScaleSheetLayoutView="100" workbookViewId="0">
      <pane xSplit="3" ySplit="3" topLeftCell="D7" activePane="bottomRight" state="frozen"/>
      <selection pane="topRight" activeCell="D1" sqref="D1"/>
      <selection pane="bottomLeft" activeCell="A4" sqref="A4"/>
      <selection pane="bottomRight" activeCell="K10" sqref="K10"/>
    </sheetView>
  </sheetViews>
  <sheetFormatPr defaultRowHeight="14.25"/>
  <cols>
    <col min="1" max="1" width="30.625" style="4" customWidth="1"/>
    <col min="2" max="2" width="22.625" style="5" customWidth="1"/>
    <col min="3" max="3" width="16.625" style="6" customWidth="1"/>
    <col min="4" max="5" width="40.625" style="16" customWidth="1"/>
    <col min="6" max="6" width="12.625" style="16" customWidth="1"/>
    <col min="7" max="7" width="12.625" style="7" customWidth="1"/>
    <col min="8" max="8" width="6.625" style="7" customWidth="1"/>
    <col min="9" max="11" width="7.625" style="25" customWidth="1"/>
    <col min="12" max="12" width="16.625" style="7" customWidth="1"/>
    <col min="13" max="13" width="8.625" style="1" customWidth="1"/>
    <col min="14" max="16384" width="9" style="1"/>
  </cols>
  <sheetData>
    <row r="1" spans="1:14" s="23" customFormat="1" ht="27" customHeight="1">
      <c r="A1" s="27" t="s">
        <v>8</v>
      </c>
      <c r="B1" s="20"/>
      <c r="C1" s="21"/>
      <c r="D1" s="22"/>
      <c r="E1" s="81" t="s">
        <v>10</v>
      </c>
      <c r="F1" s="81"/>
      <c r="G1" s="81"/>
      <c r="H1" s="81"/>
      <c r="I1" s="81"/>
      <c r="J1" s="81"/>
      <c r="K1" s="81"/>
      <c r="L1" s="19" t="s">
        <v>11</v>
      </c>
      <c r="M1" s="64">
        <f>+'競争入札（工事）'!M1</f>
        <v>43983</v>
      </c>
      <c r="N1" s="24"/>
    </row>
    <row r="2" spans="1:14" s="2" customFormat="1" ht="24.95" customHeight="1">
      <c r="A2" s="96" t="s">
        <v>3</v>
      </c>
      <c r="B2" s="94" t="s">
        <v>9</v>
      </c>
      <c r="C2" s="96" t="s">
        <v>0</v>
      </c>
      <c r="D2" s="86" t="s">
        <v>2</v>
      </c>
      <c r="E2" s="86" t="s">
        <v>1</v>
      </c>
      <c r="F2" s="86" t="s">
        <v>19</v>
      </c>
      <c r="G2" s="82" t="s">
        <v>18</v>
      </c>
      <c r="H2" s="82" t="s">
        <v>20</v>
      </c>
      <c r="I2" s="90" t="s">
        <v>16</v>
      </c>
      <c r="J2" s="91"/>
      <c r="K2" s="92"/>
      <c r="L2" s="89" t="s">
        <v>17</v>
      </c>
      <c r="M2" s="82" t="s">
        <v>12</v>
      </c>
      <c r="N2" s="13"/>
    </row>
    <row r="3" spans="1:14" s="2" customFormat="1" ht="39.950000000000003" customHeight="1">
      <c r="A3" s="97"/>
      <c r="B3" s="95"/>
      <c r="C3" s="97"/>
      <c r="D3" s="98"/>
      <c r="E3" s="98"/>
      <c r="F3" s="98"/>
      <c r="G3" s="99"/>
      <c r="H3" s="99"/>
      <c r="I3" s="30" t="s">
        <v>13</v>
      </c>
      <c r="J3" s="30" t="s">
        <v>14</v>
      </c>
      <c r="K3" s="30" t="s">
        <v>15</v>
      </c>
      <c r="L3" s="99"/>
      <c r="M3" s="93"/>
      <c r="N3" s="13"/>
    </row>
    <row r="4" spans="1:14" ht="60" customHeight="1">
      <c r="A4" s="8" t="s">
        <v>55</v>
      </c>
      <c r="B4" s="9" t="s">
        <v>56</v>
      </c>
      <c r="C4" s="66">
        <v>43735</v>
      </c>
      <c r="D4" s="9" t="s">
        <v>57</v>
      </c>
      <c r="E4" s="9" t="s">
        <v>58</v>
      </c>
      <c r="F4" s="29" t="s">
        <v>22</v>
      </c>
      <c r="G4" s="32">
        <v>2244000</v>
      </c>
      <c r="H4" s="31" t="s">
        <v>22</v>
      </c>
      <c r="I4" s="31" t="s">
        <v>22</v>
      </c>
      <c r="J4" s="31" t="s">
        <v>22</v>
      </c>
      <c r="K4" s="31" t="s">
        <v>22</v>
      </c>
      <c r="L4" s="32"/>
      <c r="M4" s="18">
        <f>DATEDIF(C4,$M$1,"D")+1</f>
        <v>249</v>
      </c>
    </row>
    <row r="5" spans="1:14" ht="60" customHeight="1">
      <c r="A5" s="8" t="s">
        <v>59</v>
      </c>
      <c r="B5" s="9" t="s">
        <v>56</v>
      </c>
      <c r="C5" s="65">
        <v>43721</v>
      </c>
      <c r="D5" s="9" t="s">
        <v>47</v>
      </c>
      <c r="E5" s="9" t="s">
        <v>54</v>
      </c>
      <c r="F5" s="28" t="s">
        <v>22</v>
      </c>
      <c r="G5" s="34">
        <v>1034856</v>
      </c>
      <c r="H5" s="74" t="s">
        <v>22</v>
      </c>
      <c r="I5" s="74" t="s">
        <v>22</v>
      </c>
      <c r="J5" s="75" t="s">
        <v>22</v>
      </c>
      <c r="K5" s="75" t="s">
        <v>22</v>
      </c>
      <c r="L5" s="32"/>
      <c r="M5" s="18">
        <f t="shared" ref="M5:M6" si="0">DATEDIF(C5,$M$1,"D")+1</f>
        <v>263</v>
      </c>
    </row>
    <row r="6" spans="1:14" ht="60" customHeight="1">
      <c r="A6" s="8" t="s">
        <v>60</v>
      </c>
      <c r="B6" s="9" t="s">
        <v>56</v>
      </c>
      <c r="C6" s="66">
        <v>43766</v>
      </c>
      <c r="D6" s="9" t="s">
        <v>41</v>
      </c>
      <c r="E6" s="9" t="s">
        <v>61</v>
      </c>
      <c r="F6" s="28" t="s">
        <v>22</v>
      </c>
      <c r="G6" s="32">
        <v>1249600</v>
      </c>
      <c r="H6" s="74" t="s">
        <v>22</v>
      </c>
      <c r="I6" s="74" t="s">
        <v>22</v>
      </c>
      <c r="J6" s="75" t="s">
        <v>22</v>
      </c>
      <c r="K6" s="75" t="s">
        <v>22</v>
      </c>
      <c r="L6" s="32"/>
      <c r="M6" s="18">
        <f t="shared" si="0"/>
        <v>218</v>
      </c>
    </row>
    <row r="7" spans="1:14" ht="60" customHeight="1">
      <c r="A7" s="8" t="s">
        <v>64</v>
      </c>
      <c r="B7" s="9" t="s">
        <v>56</v>
      </c>
      <c r="C7" s="69">
        <v>43886</v>
      </c>
      <c r="D7" s="9" t="s">
        <v>65</v>
      </c>
      <c r="E7" s="9" t="s">
        <v>66</v>
      </c>
      <c r="F7" s="29" t="s">
        <v>22</v>
      </c>
      <c r="G7" s="32">
        <v>1162370</v>
      </c>
      <c r="H7" s="31" t="s">
        <v>22</v>
      </c>
      <c r="I7" s="31" t="s">
        <v>22</v>
      </c>
      <c r="J7" s="31" t="s">
        <v>22</v>
      </c>
      <c r="K7" s="31" t="s">
        <v>22</v>
      </c>
      <c r="L7" s="32"/>
      <c r="M7" s="18">
        <f t="shared" ref="M7:M13" si="1">DATEDIF(C7,$M$1,"D")+1</f>
        <v>98</v>
      </c>
    </row>
    <row r="8" spans="1:14" ht="60" customHeight="1">
      <c r="A8" s="8" t="s">
        <v>69</v>
      </c>
      <c r="B8" s="9" t="s">
        <v>56</v>
      </c>
      <c r="C8" s="69">
        <v>43895</v>
      </c>
      <c r="D8" s="9" t="s">
        <v>70</v>
      </c>
      <c r="E8" s="9" t="s">
        <v>66</v>
      </c>
      <c r="F8" s="28" t="s">
        <v>22</v>
      </c>
      <c r="G8" s="32">
        <v>7397500</v>
      </c>
      <c r="H8" s="31" t="s">
        <v>22</v>
      </c>
      <c r="I8" s="31" t="s">
        <v>22</v>
      </c>
      <c r="J8" s="31" t="s">
        <v>22</v>
      </c>
      <c r="K8" s="31" t="s">
        <v>22</v>
      </c>
      <c r="L8" s="32"/>
      <c r="M8" s="18">
        <f t="shared" si="1"/>
        <v>89</v>
      </c>
    </row>
    <row r="9" spans="1:14" ht="60" customHeight="1">
      <c r="A9" s="8" t="s">
        <v>67</v>
      </c>
      <c r="B9" s="9" t="s">
        <v>56</v>
      </c>
      <c r="C9" s="69">
        <v>43900</v>
      </c>
      <c r="D9" s="9" t="s">
        <v>68</v>
      </c>
      <c r="E9" s="9" t="s">
        <v>66</v>
      </c>
      <c r="F9" s="29" t="s">
        <v>22</v>
      </c>
      <c r="G9" s="32">
        <v>5088600</v>
      </c>
      <c r="H9" s="31" t="s">
        <v>22</v>
      </c>
      <c r="I9" s="31" t="s">
        <v>22</v>
      </c>
      <c r="J9" s="31" t="s">
        <v>22</v>
      </c>
      <c r="K9" s="31" t="s">
        <v>22</v>
      </c>
      <c r="L9" s="32"/>
      <c r="M9" s="18">
        <f t="shared" si="1"/>
        <v>84</v>
      </c>
    </row>
    <row r="10" spans="1:14" ht="60">
      <c r="A10" s="8" t="s">
        <v>71</v>
      </c>
      <c r="B10" s="70" t="s">
        <v>56</v>
      </c>
      <c r="C10" s="69">
        <v>43913</v>
      </c>
      <c r="D10" s="9" t="s">
        <v>82</v>
      </c>
      <c r="E10" s="9" t="s">
        <v>108</v>
      </c>
      <c r="F10" s="28" t="s">
        <v>22</v>
      </c>
      <c r="G10" s="32">
        <v>12946784</v>
      </c>
      <c r="H10" s="72" t="s">
        <v>22</v>
      </c>
      <c r="I10" s="73" t="s">
        <v>22</v>
      </c>
      <c r="J10" s="73" t="s">
        <v>22</v>
      </c>
      <c r="K10" s="73" t="s">
        <v>22</v>
      </c>
      <c r="L10" s="71"/>
      <c r="M10" s="18">
        <f t="shared" si="1"/>
        <v>71</v>
      </c>
    </row>
    <row r="11" spans="1:14" ht="60">
      <c r="A11" s="8" t="s">
        <v>72</v>
      </c>
      <c r="B11" s="70" t="s">
        <v>56</v>
      </c>
      <c r="C11" s="69">
        <v>43921</v>
      </c>
      <c r="D11" s="9" t="s">
        <v>110</v>
      </c>
      <c r="E11" s="9" t="s">
        <v>109</v>
      </c>
      <c r="F11" s="29" t="s">
        <v>22</v>
      </c>
      <c r="G11" s="32">
        <v>9942556</v>
      </c>
      <c r="H11" s="72" t="s">
        <v>22</v>
      </c>
      <c r="I11" s="73" t="s">
        <v>22</v>
      </c>
      <c r="J11" s="73" t="s">
        <v>22</v>
      </c>
      <c r="K11" s="73" t="s">
        <v>22</v>
      </c>
      <c r="L11" s="71"/>
      <c r="M11" s="18">
        <f t="shared" si="1"/>
        <v>63</v>
      </c>
    </row>
    <row r="12" spans="1:14" ht="60">
      <c r="A12" s="8" t="s">
        <v>72</v>
      </c>
      <c r="B12" s="70" t="s">
        <v>56</v>
      </c>
      <c r="C12" s="69">
        <v>43921</v>
      </c>
      <c r="D12" s="9" t="s">
        <v>111</v>
      </c>
      <c r="E12" s="9" t="s">
        <v>109</v>
      </c>
      <c r="F12" s="28" t="s">
        <v>22</v>
      </c>
      <c r="G12" s="32">
        <v>70507712</v>
      </c>
      <c r="H12" s="72" t="s">
        <v>22</v>
      </c>
      <c r="I12" s="73" t="s">
        <v>22</v>
      </c>
      <c r="J12" s="73" t="s">
        <v>22</v>
      </c>
      <c r="K12" s="73" t="s">
        <v>22</v>
      </c>
      <c r="L12" s="71"/>
      <c r="M12" s="18">
        <f t="shared" si="1"/>
        <v>63</v>
      </c>
    </row>
    <row r="13" spans="1:14" ht="60">
      <c r="A13" s="8" t="s">
        <v>72</v>
      </c>
      <c r="B13" s="70" t="s">
        <v>56</v>
      </c>
      <c r="C13" s="69">
        <v>43921</v>
      </c>
      <c r="D13" s="9" t="s">
        <v>112</v>
      </c>
      <c r="E13" s="9" t="s">
        <v>109</v>
      </c>
      <c r="F13" s="29" t="s">
        <v>22</v>
      </c>
      <c r="G13" s="32">
        <v>39357208</v>
      </c>
      <c r="H13" s="72" t="s">
        <v>22</v>
      </c>
      <c r="I13" s="73" t="s">
        <v>22</v>
      </c>
      <c r="J13" s="73" t="s">
        <v>22</v>
      </c>
      <c r="K13" s="73" t="s">
        <v>22</v>
      </c>
      <c r="L13" s="71"/>
      <c r="M13" s="18">
        <f t="shared" si="1"/>
        <v>63</v>
      </c>
    </row>
    <row r="14" spans="1:14" s="78" customFormat="1">
      <c r="A14" s="4"/>
      <c r="B14" s="5"/>
      <c r="C14" s="6"/>
      <c r="D14" s="16"/>
      <c r="E14" s="16"/>
      <c r="F14" s="16"/>
      <c r="G14" s="7"/>
      <c r="H14" s="7"/>
      <c r="I14" s="25"/>
      <c r="J14" s="25"/>
      <c r="K14" s="25"/>
      <c r="L14" s="7"/>
    </row>
  </sheetData>
  <autoFilter ref="A3:N13"/>
  <customSheetViews>
    <customSheetView guid="{0F535B21-7B33-4D48-AA14-EBF1308D24FD}" showPageBreaks="1" fitToPage="1" printArea="1" showAutoFilter="1">
      <pane xSplit="3" ySplit="3" topLeftCell="D7" activePane="bottomRight" state="frozen"/>
      <selection pane="bottomRight" activeCell="K10" sqref="K10"/>
      <pageMargins left="0" right="0" top="0.59055118110236227" bottom="0.59055118110236227" header="0.51181102362204722" footer="0.11811023622047245"/>
      <printOptions horizontalCentered="1"/>
      <pageSetup paperSize="9" scale="63" fitToHeight="0" orientation="landscape" r:id="rId1"/>
      <headerFooter alignWithMargins="0"/>
      <autoFilter ref="A3:N13"/>
    </customSheetView>
  </customSheetViews>
  <mergeCells count="12">
    <mergeCell ref="L2:L3"/>
    <mergeCell ref="I2:K2"/>
    <mergeCell ref="M2:M3"/>
    <mergeCell ref="B2:B3"/>
    <mergeCell ref="A2:A3"/>
    <mergeCell ref="D2:D3"/>
    <mergeCell ref="C2:C3"/>
    <mergeCell ref="E1:K1"/>
    <mergeCell ref="H2:H3"/>
    <mergeCell ref="G2:G3"/>
    <mergeCell ref="F2:F3"/>
    <mergeCell ref="E2:E3"/>
  </mergeCells>
  <phoneticPr fontId="2"/>
  <conditionalFormatting sqref="M4:M9">
    <cfRule type="cellIs" dxfId="0" priority="5" stopIfTrue="1" operator="greaterThan">
      <formula>365</formula>
    </cfRule>
  </conditionalFormatting>
  <printOptions horizontalCentered="1"/>
  <pageMargins left="0" right="0" top="0.59055118110236227" bottom="0.59055118110236227" header="0.51181102362204722" footer="0.11811023622047245"/>
  <pageSetup paperSize="9" scale="63" fitToHeight="0"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NNH</cp:lastModifiedBy>
  <cp:lastPrinted>2020-05-07T08:39:20Z</cp:lastPrinted>
  <dcterms:created xsi:type="dcterms:W3CDTF">2007-06-22T02:57:32Z</dcterms:created>
  <dcterms:modified xsi:type="dcterms:W3CDTF">2020-06-05T07:34:30Z</dcterms:modified>
</cp:coreProperties>
</file>